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31C339CB-1D68-40E9-AD72-BCB394471F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の明細様式" sheetId="2" r:id="rId1"/>
    <sheet name="記載例" sheetId="4" r:id="rId2"/>
  </sheets>
  <definedNames>
    <definedName name="_xlnm.Print_Area" localSheetId="1">記載例!$A$1:$J$25</definedName>
    <definedName name="_xlnm.Print_Area" localSheetId="0">申請の明細様式!$A$1:$J$25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4" l="1"/>
  <c r="I6" i="4" s="1"/>
  <c r="I5" i="4"/>
  <c r="I8" i="4"/>
  <c r="I10" i="4"/>
  <c r="I12" i="4"/>
  <c r="I14" i="4" s="1"/>
  <c r="I13" i="4"/>
  <c r="I16" i="4"/>
  <c r="I18" i="4"/>
  <c r="I20" i="4"/>
  <c r="I23" i="4" s="1"/>
  <c r="I21" i="4"/>
  <c r="I22" i="4"/>
  <c r="I16" i="2"/>
  <c r="I21" i="2"/>
  <c r="I23" i="2"/>
  <c r="I22" i="2"/>
  <c r="I20" i="2"/>
  <c r="I8" i="2"/>
  <c r="I18" i="2"/>
  <c r="I5" i="2"/>
  <c r="I4" i="2"/>
  <c r="I6" i="2" s="1"/>
  <c r="I13" i="2"/>
  <c r="I12" i="2"/>
  <c r="I14" i="2" s="1"/>
  <c r="I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会社名を記載します。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会社名を記載します。
</t>
        </r>
      </text>
    </comment>
  </commentList>
</comments>
</file>

<file path=xl/sharedStrings.xml><?xml version="1.0" encoding="utf-8"?>
<sst xmlns="http://schemas.openxmlformats.org/spreadsheetml/2006/main" count="78" uniqueCount="48">
  <si>
    <t>貸借対照表、損益計算書の記入内容</t>
    <rPh sb="0" eb="2">
      <t>タイシャク</t>
    </rPh>
    <rPh sb="2" eb="5">
      <t>タイショウヒョウ</t>
    </rPh>
    <rPh sb="6" eb="8">
      <t>ソンエキ</t>
    </rPh>
    <rPh sb="8" eb="11">
      <t>ケイサンショ</t>
    </rPh>
    <rPh sb="12" eb="14">
      <t>キニュウ</t>
    </rPh>
    <rPh sb="14" eb="16">
      <t>ナイヨウ</t>
    </rPh>
    <phoneticPr fontId="2"/>
  </si>
  <si>
    <t>流動資産</t>
    <rPh sb="0" eb="2">
      <t>リュウドウ</t>
    </rPh>
    <rPh sb="2" eb="4">
      <t>シサン</t>
    </rPh>
    <phoneticPr fontId="2"/>
  </si>
  <si>
    <t>流動比率（流動資産÷流動負債×１００　の％数字）</t>
    <rPh sb="0" eb="2">
      <t>リュウドウ</t>
    </rPh>
    <rPh sb="2" eb="4">
      <t>ヒリツ</t>
    </rPh>
    <phoneticPr fontId="2"/>
  </si>
  <si>
    <r>
      <t>直前々年度の損益計算書の売上高</t>
    </r>
    <r>
      <rPr>
        <sz val="9"/>
        <color indexed="8"/>
        <rFont val="ＭＳ Ｐゴシック"/>
        <family val="3"/>
        <charset val="128"/>
      </rPr>
      <t>(２か年前）</t>
    </r>
    <rPh sb="0" eb="2">
      <t>チョクゼン</t>
    </rPh>
    <rPh sb="3" eb="5">
      <t>ネンド</t>
    </rPh>
    <rPh sb="6" eb="8">
      <t>ソンエキ</t>
    </rPh>
    <rPh sb="8" eb="11">
      <t>ケイサンショ</t>
    </rPh>
    <rPh sb="12" eb="14">
      <t>ウリアゲ</t>
    </rPh>
    <rPh sb="14" eb="15">
      <t>ダカ</t>
    </rPh>
    <rPh sb="18" eb="19">
      <t>ネン</t>
    </rPh>
    <rPh sb="19" eb="20">
      <t>マエ</t>
    </rPh>
    <phoneticPr fontId="2"/>
  </si>
  <si>
    <r>
      <t>直前年度分の損益計算書の売上高</t>
    </r>
    <r>
      <rPr>
        <sz val="9"/>
        <color indexed="8"/>
        <rFont val="ＭＳ Ｐゴシック"/>
        <family val="3"/>
        <charset val="128"/>
      </rPr>
      <t>（１か年前）</t>
    </r>
    <rPh sb="0" eb="2">
      <t>チョクゼン</t>
    </rPh>
    <rPh sb="2" eb="4">
      <t>ネンド</t>
    </rPh>
    <rPh sb="4" eb="5">
      <t>ブン</t>
    </rPh>
    <rPh sb="6" eb="8">
      <t>ソンエキ</t>
    </rPh>
    <rPh sb="8" eb="11">
      <t>ケイサンショ</t>
    </rPh>
    <rPh sb="12" eb="14">
      <t>ウリアゲ</t>
    </rPh>
    <rPh sb="14" eb="15">
      <t>ダカ</t>
    </rPh>
    <rPh sb="18" eb="19">
      <t>ネン</t>
    </rPh>
    <rPh sb="19" eb="20">
      <t>マエ</t>
    </rPh>
    <phoneticPr fontId="2"/>
  </si>
  <si>
    <r>
      <t>１．年間平均実績高</t>
    </r>
    <r>
      <rPr>
        <sz val="9"/>
        <color indexed="8"/>
        <rFont val="ＭＳ Ｐゴシック"/>
        <family val="3"/>
        <charset val="128"/>
      </rPr>
      <t>（直前決算の損益計算書、青色申告、白色申告等）</t>
    </r>
    <rPh sb="2" eb="4">
      <t>ネンカン</t>
    </rPh>
    <rPh sb="4" eb="6">
      <t>ヘイキン</t>
    </rPh>
    <rPh sb="6" eb="8">
      <t>ジッセキ</t>
    </rPh>
    <rPh sb="8" eb="9">
      <t>ダカ</t>
    </rPh>
    <rPh sb="15" eb="17">
      <t>ソンエキ</t>
    </rPh>
    <rPh sb="17" eb="20">
      <t>ケイサンショ</t>
    </rPh>
    <rPh sb="21" eb="23">
      <t>アオイロ</t>
    </rPh>
    <rPh sb="23" eb="25">
      <t>シンコク</t>
    </rPh>
    <rPh sb="26" eb="28">
      <t>シロイロ</t>
    </rPh>
    <rPh sb="28" eb="30">
      <t>シンコク</t>
    </rPh>
    <rPh sb="30" eb="31">
      <t>トウ</t>
    </rPh>
    <phoneticPr fontId="2"/>
  </si>
  <si>
    <r>
      <t>２．自己資本額</t>
    </r>
    <r>
      <rPr>
        <sz val="9"/>
        <color indexed="8"/>
        <rFont val="ＭＳ Ｐゴシック"/>
        <family val="3"/>
        <charset val="128"/>
      </rPr>
      <t>（直前決算の貸借対照表）</t>
    </r>
    <rPh sb="2" eb="4">
      <t>ジコ</t>
    </rPh>
    <rPh sb="4" eb="6">
      <t>シホン</t>
    </rPh>
    <rPh sb="6" eb="7">
      <t>ガク</t>
    </rPh>
    <rPh sb="8" eb="10">
      <t>チョクゼン</t>
    </rPh>
    <rPh sb="10" eb="12">
      <t>ケッサン</t>
    </rPh>
    <phoneticPr fontId="2"/>
  </si>
  <si>
    <r>
      <t>３．経営状況</t>
    </r>
    <r>
      <rPr>
        <sz val="9"/>
        <color indexed="8"/>
        <rFont val="ＭＳ Ｐゴシック"/>
        <family val="3"/>
        <charset val="128"/>
      </rPr>
      <t>（直前決算の貸借対照表）</t>
    </r>
    <rPh sb="2" eb="4">
      <t>ケイエイ</t>
    </rPh>
    <rPh sb="4" eb="6">
      <t>ジョウキョウ</t>
    </rPh>
    <phoneticPr fontId="2"/>
  </si>
  <si>
    <r>
      <t>元入金</t>
    </r>
    <r>
      <rPr>
        <sz val="9"/>
        <color indexed="8"/>
        <rFont val="ＭＳ Ｐゴシック"/>
        <family val="3"/>
        <charset val="128"/>
      </rPr>
      <t>（個人：青色申告）</t>
    </r>
    <rPh sb="0" eb="2">
      <t>モトイレ</t>
    </rPh>
    <rPh sb="2" eb="3">
      <t>キン</t>
    </rPh>
    <phoneticPr fontId="2"/>
  </si>
  <si>
    <t>組合</t>
    <rPh sb="0" eb="2">
      <t>クミアイ</t>
    </rPh>
    <phoneticPr fontId="2"/>
  </si>
  <si>
    <t>組合員
企業Ｂ</t>
    <rPh sb="4" eb="6">
      <t>キギョウ</t>
    </rPh>
    <phoneticPr fontId="2"/>
  </si>
  <si>
    <t>組合員
Ａ企業</t>
    <rPh sb="5" eb="7">
      <t>キギョウ</t>
    </rPh>
    <phoneticPr fontId="2"/>
  </si>
  <si>
    <t>組合員
企業Ｃ</t>
    <rPh sb="4" eb="6">
      <t>キギョウ</t>
    </rPh>
    <phoneticPr fontId="2"/>
  </si>
  <si>
    <t>組合員
個人Ａ</t>
    <rPh sb="4" eb="6">
      <t>コジン</t>
    </rPh>
    <phoneticPr fontId="2"/>
  </si>
  <si>
    <t>組合員
個人Ｂ</t>
    <rPh sb="4" eb="6">
      <t>コジン</t>
    </rPh>
    <phoneticPr fontId="2"/>
  </si>
  <si>
    <t>単位</t>
    <rPh sb="0" eb="2">
      <t>タンイ</t>
    </rPh>
    <phoneticPr fontId="2"/>
  </si>
  <si>
    <t>千円</t>
  </si>
  <si>
    <t>千円</t>
    <rPh sb="0" eb="2">
      <t>センエン</t>
    </rPh>
    <phoneticPr fontId="2"/>
  </si>
  <si>
    <t>％</t>
    <phoneticPr fontId="2"/>
  </si>
  <si>
    <t>申請内容記入値</t>
    <rPh sb="0" eb="2">
      <t>シンセイ</t>
    </rPh>
    <rPh sb="2" eb="4">
      <t>ナイヨウ</t>
    </rPh>
    <rPh sb="4" eb="6">
      <t>キニュウ</t>
    </rPh>
    <rPh sb="6" eb="7">
      <t>チ</t>
    </rPh>
    <phoneticPr fontId="2"/>
  </si>
  <si>
    <t>前２か年の平均実績高</t>
    <rPh sb="0" eb="1">
      <t>マエ</t>
    </rPh>
    <rPh sb="3" eb="4">
      <t>ネン</t>
    </rPh>
    <rPh sb="5" eb="7">
      <t>ヘイキン</t>
    </rPh>
    <rPh sb="7" eb="9">
      <t>ジッセキ</t>
    </rPh>
    <rPh sb="9" eb="10">
      <t>タカ</t>
    </rPh>
    <phoneticPr fontId="2"/>
  </si>
  <si>
    <t>５．常勤職員の人数（営業経歴書）</t>
    <phoneticPr fontId="2"/>
  </si>
  <si>
    <t>６．設備の額</t>
    <rPh sb="2" eb="4">
      <t>セツビ</t>
    </rPh>
    <rPh sb="5" eb="6">
      <t>ガク</t>
    </rPh>
    <phoneticPr fontId="2"/>
  </si>
  <si>
    <t>機械装置類</t>
    <rPh sb="0" eb="2">
      <t>キカイ</t>
    </rPh>
    <rPh sb="2" eb="4">
      <t>ソウチ</t>
    </rPh>
    <rPh sb="4" eb="5">
      <t>ルイ</t>
    </rPh>
    <phoneticPr fontId="2"/>
  </si>
  <si>
    <t>運搬具類</t>
    <rPh sb="0" eb="2">
      <t>ウンパン</t>
    </rPh>
    <rPh sb="2" eb="3">
      <t>グ</t>
    </rPh>
    <rPh sb="3" eb="4">
      <t>ルイ</t>
    </rPh>
    <phoneticPr fontId="2"/>
  </si>
  <si>
    <t>工具その他</t>
    <rPh sb="0" eb="2">
      <t>コウグ</t>
    </rPh>
    <rPh sb="4" eb="5">
      <t>タ</t>
    </rPh>
    <phoneticPr fontId="2"/>
  </si>
  <si>
    <t>組合と構成組合員の合計額</t>
    <rPh sb="9" eb="11">
      <t>ゴウケイ</t>
    </rPh>
    <rPh sb="11" eb="12">
      <t>ガク</t>
    </rPh>
    <phoneticPr fontId="2"/>
  </si>
  <si>
    <t>千円</t>
    <phoneticPr fontId="2"/>
  </si>
  <si>
    <t>年</t>
    <rPh sb="0" eb="1">
      <t>ネン</t>
    </rPh>
    <phoneticPr fontId="2"/>
  </si>
  <si>
    <t>様式　審査項目明細表（適格組合用）　</t>
    <rPh sb="3" eb="5">
      <t>シンサ</t>
    </rPh>
    <rPh sb="5" eb="7">
      <t>コウモク</t>
    </rPh>
    <rPh sb="7" eb="10">
      <t>メイサイヒョウ</t>
    </rPh>
    <rPh sb="11" eb="13">
      <t>テキカク</t>
    </rPh>
    <rPh sb="13" eb="16">
      <t>クミアイヨウ</t>
    </rPh>
    <phoneticPr fontId="2"/>
  </si>
  <si>
    <t>組合と構成組合員の合計人数</t>
    <rPh sb="9" eb="11">
      <t>ゴウケイ</t>
    </rPh>
    <rPh sb="11" eb="13">
      <t>ニンズウ</t>
    </rPh>
    <phoneticPr fontId="2"/>
  </si>
  <si>
    <r>
      <t>組合と構成組合員の平均年数</t>
    </r>
    <r>
      <rPr>
        <sz val="9"/>
        <color indexed="8"/>
        <rFont val="ＭＳ Ｐゴシック"/>
        <family val="3"/>
        <charset val="128"/>
      </rPr>
      <t>（小数点以下切り捨て）</t>
    </r>
    <rPh sb="0" eb="2">
      <t>クミアイ</t>
    </rPh>
    <rPh sb="3" eb="5">
      <t>コウセイ</t>
    </rPh>
    <rPh sb="5" eb="7">
      <t>クミアイ</t>
    </rPh>
    <rPh sb="7" eb="8">
      <t>イン</t>
    </rPh>
    <rPh sb="14" eb="17">
      <t>ショウスウテン</t>
    </rPh>
    <rPh sb="17" eb="19">
      <t>イカ</t>
    </rPh>
    <rPh sb="19" eb="20">
      <t>キ</t>
    </rPh>
    <rPh sb="21" eb="22">
      <t>ス</t>
    </rPh>
    <phoneticPr fontId="2"/>
  </si>
  <si>
    <t>人</t>
    <rPh sb="0" eb="1">
      <t>ニン</t>
    </rPh>
    <phoneticPr fontId="2"/>
  </si>
  <si>
    <r>
      <t>４．営業年数</t>
    </r>
    <r>
      <rPr>
        <b/>
        <sz val="9"/>
        <color indexed="8"/>
        <rFont val="ＭＳ Ｐゴシック"/>
        <family val="3"/>
        <charset val="128"/>
      </rPr>
      <t>（営業経歴書、登記事項証明書）</t>
    </r>
    <rPh sb="2" eb="4">
      <t>エイギョウ</t>
    </rPh>
    <rPh sb="4" eb="6">
      <t>ネンスウ</t>
    </rPh>
    <rPh sb="7" eb="9">
      <t>エイギョウ</t>
    </rPh>
    <rPh sb="9" eb="12">
      <t>ケイレキショ</t>
    </rPh>
    <rPh sb="13" eb="15">
      <t>トウキ</t>
    </rPh>
    <rPh sb="15" eb="17">
      <t>ジコウ</t>
    </rPh>
    <rPh sb="17" eb="20">
      <t>ショウメイショ</t>
    </rPh>
    <phoneticPr fontId="2"/>
  </si>
  <si>
    <t>合　　　計（各社の純資産合計）</t>
    <rPh sb="6" eb="8">
      <t>カクシャ</t>
    </rPh>
    <rPh sb="9" eb="12">
      <t>ジュンシサン</t>
    </rPh>
    <rPh sb="12" eb="14">
      <t>ゴウケイ</t>
    </rPh>
    <phoneticPr fontId="2"/>
  </si>
  <si>
    <r>
      <t>資本金</t>
    </r>
    <r>
      <rPr>
        <sz val="9"/>
        <color indexed="8"/>
        <rFont val="ＭＳ Ｐゴシック"/>
        <family val="3"/>
        <charset val="128"/>
      </rPr>
      <t>（法人）</t>
    </r>
    <r>
      <rPr>
        <sz val="11"/>
        <color indexed="8"/>
        <rFont val="ＭＳ Ｐゴシック"/>
        <family val="3"/>
        <charset val="128"/>
      </rPr>
      <t>又は出資金</t>
    </r>
    <r>
      <rPr>
        <sz val="9"/>
        <color indexed="8"/>
        <rFont val="ＭＳ Ｐゴシック"/>
        <family val="3"/>
        <charset val="128"/>
      </rPr>
      <t>（組合）</t>
    </r>
    <rPh sb="0" eb="3">
      <t>シホンキン</t>
    </rPh>
    <rPh sb="4" eb="6">
      <t>ホウジン</t>
    </rPh>
    <rPh sb="7" eb="8">
      <t>マタ</t>
    </rPh>
    <rPh sb="9" eb="12">
      <t>シュッシキン</t>
    </rPh>
    <rPh sb="13" eb="15">
      <t>クミアイ</t>
    </rPh>
    <phoneticPr fontId="2"/>
  </si>
  <si>
    <r>
      <t>１．年間平均実績高</t>
    </r>
    <r>
      <rPr>
        <sz val="9"/>
        <rFont val="ＭＳ Ｐゴシック"/>
        <family val="3"/>
        <charset val="128"/>
      </rPr>
      <t>（直前決算の損益計算書、青色申告、白色申告等）</t>
    </r>
    <rPh sb="2" eb="4">
      <t>ネンカン</t>
    </rPh>
    <rPh sb="4" eb="6">
      <t>ヘイキン</t>
    </rPh>
    <rPh sb="6" eb="8">
      <t>ジッセキ</t>
    </rPh>
    <rPh sb="8" eb="9">
      <t>ダカ</t>
    </rPh>
    <rPh sb="15" eb="17">
      <t>ソンエキ</t>
    </rPh>
    <rPh sb="17" eb="20">
      <t>ケイサンショ</t>
    </rPh>
    <rPh sb="21" eb="23">
      <t>アオイロ</t>
    </rPh>
    <rPh sb="23" eb="25">
      <t>シンコク</t>
    </rPh>
    <rPh sb="26" eb="28">
      <t>シロイロ</t>
    </rPh>
    <rPh sb="28" eb="30">
      <t>シンコク</t>
    </rPh>
    <rPh sb="30" eb="31">
      <t>トウ</t>
    </rPh>
    <phoneticPr fontId="2"/>
  </si>
  <si>
    <r>
      <t>直前々年度の損益計算書の売上高</t>
    </r>
    <r>
      <rPr>
        <sz val="9"/>
        <rFont val="ＭＳ Ｐゴシック"/>
        <family val="3"/>
        <charset val="128"/>
      </rPr>
      <t>(２か年前）</t>
    </r>
    <rPh sb="0" eb="2">
      <t>チョクゼン</t>
    </rPh>
    <rPh sb="3" eb="5">
      <t>ネンド</t>
    </rPh>
    <rPh sb="6" eb="8">
      <t>ソンエキ</t>
    </rPh>
    <rPh sb="8" eb="11">
      <t>ケイサンショ</t>
    </rPh>
    <rPh sb="12" eb="14">
      <t>ウリアゲ</t>
    </rPh>
    <rPh sb="14" eb="15">
      <t>ダカ</t>
    </rPh>
    <rPh sb="18" eb="19">
      <t>ネン</t>
    </rPh>
    <rPh sb="19" eb="20">
      <t>マエ</t>
    </rPh>
    <phoneticPr fontId="2"/>
  </si>
  <si>
    <r>
      <t>直前年度分の損益計算書の売上高</t>
    </r>
    <r>
      <rPr>
        <sz val="9"/>
        <rFont val="ＭＳ Ｐゴシック"/>
        <family val="3"/>
        <charset val="128"/>
      </rPr>
      <t>（１か年前）</t>
    </r>
    <rPh sb="0" eb="2">
      <t>チョクゼン</t>
    </rPh>
    <rPh sb="2" eb="4">
      <t>ネンド</t>
    </rPh>
    <rPh sb="4" eb="5">
      <t>ブン</t>
    </rPh>
    <rPh sb="6" eb="8">
      <t>ソンエキ</t>
    </rPh>
    <rPh sb="8" eb="11">
      <t>ケイサンショ</t>
    </rPh>
    <rPh sb="12" eb="14">
      <t>ウリアゲ</t>
    </rPh>
    <rPh sb="14" eb="15">
      <t>ダカ</t>
    </rPh>
    <rPh sb="18" eb="19">
      <t>ネン</t>
    </rPh>
    <rPh sb="19" eb="20">
      <t>マエ</t>
    </rPh>
    <phoneticPr fontId="2"/>
  </si>
  <si>
    <r>
      <t>２．自己資本額</t>
    </r>
    <r>
      <rPr>
        <sz val="9"/>
        <rFont val="ＭＳ Ｐゴシック"/>
        <family val="3"/>
        <charset val="128"/>
      </rPr>
      <t>（直前決算の貸借対照表）</t>
    </r>
    <rPh sb="2" eb="4">
      <t>ジコ</t>
    </rPh>
    <rPh sb="4" eb="6">
      <t>シホン</t>
    </rPh>
    <rPh sb="6" eb="7">
      <t>ガク</t>
    </rPh>
    <rPh sb="8" eb="10">
      <t>チョクゼン</t>
    </rPh>
    <rPh sb="10" eb="12">
      <t>ケッサン</t>
    </rPh>
    <phoneticPr fontId="2"/>
  </si>
  <si>
    <r>
      <t>資本金</t>
    </r>
    <r>
      <rPr>
        <sz val="9"/>
        <rFont val="ＭＳ Ｐゴシック"/>
        <family val="3"/>
        <charset val="128"/>
      </rPr>
      <t>（法人）</t>
    </r>
    <r>
      <rPr>
        <sz val="11"/>
        <rFont val="ＭＳ Ｐゴシック"/>
        <family val="3"/>
        <charset val="128"/>
      </rPr>
      <t>又は出資金</t>
    </r>
    <r>
      <rPr>
        <sz val="9"/>
        <rFont val="ＭＳ Ｐゴシック"/>
        <family val="3"/>
        <charset val="128"/>
      </rPr>
      <t>（組合）</t>
    </r>
    <rPh sb="0" eb="3">
      <t>シホンキン</t>
    </rPh>
    <rPh sb="4" eb="6">
      <t>ホウジン</t>
    </rPh>
    <rPh sb="7" eb="8">
      <t>マタ</t>
    </rPh>
    <rPh sb="9" eb="12">
      <t>シュッシキン</t>
    </rPh>
    <rPh sb="13" eb="15">
      <t>クミアイ</t>
    </rPh>
    <phoneticPr fontId="2"/>
  </si>
  <si>
    <r>
      <t>元入金</t>
    </r>
    <r>
      <rPr>
        <sz val="9"/>
        <rFont val="ＭＳ Ｐゴシック"/>
        <family val="3"/>
        <charset val="128"/>
      </rPr>
      <t>（個人：青色申告）</t>
    </r>
    <rPh sb="0" eb="2">
      <t>モトイレ</t>
    </rPh>
    <rPh sb="2" eb="3">
      <t>キン</t>
    </rPh>
    <phoneticPr fontId="2"/>
  </si>
  <si>
    <r>
      <t>３．経営状況</t>
    </r>
    <r>
      <rPr>
        <sz val="9"/>
        <rFont val="ＭＳ Ｐゴシック"/>
        <family val="3"/>
        <charset val="128"/>
      </rPr>
      <t>（直前決算の貸借対照表）</t>
    </r>
    <rPh sb="2" eb="4">
      <t>ケイエイ</t>
    </rPh>
    <rPh sb="4" eb="6">
      <t>ジョウキョウ</t>
    </rPh>
    <phoneticPr fontId="2"/>
  </si>
  <si>
    <r>
      <t>４．営業年数</t>
    </r>
    <r>
      <rPr>
        <b/>
        <sz val="9"/>
        <rFont val="ＭＳ Ｐゴシック"/>
        <family val="3"/>
        <charset val="128"/>
      </rPr>
      <t>（営業経歴書、登記事項証明書）</t>
    </r>
    <rPh sb="2" eb="4">
      <t>エイギョウ</t>
    </rPh>
    <rPh sb="4" eb="6">
      <t>ネンスウ</t>
    </rPh>
    <rPh sb="7" eb="9">
      <t>エイギョウ</t>
    </rPh>
    <rPh sb="9" eb="12">
      <t>ケイレキショ</t>
    </rPh>
    <rPh sb="13" eb="15">
      <t>トウキ</t>
    </rPh>
    <rPh sb="15" eb="17">
      <t>ジコウ</t>
    </rPh>
    <rPh sb="17" eb="20">
      <t>ショウメイショ</t>
    </rPh>
    <phoneticPr fontId="2"/>
  </si>
  <si>
    <r>
      <t>組合と構成組合員の平均年数</t>
    </r>
    <r>
      <rPr>
        <sz val="9"/>
        <rFont val="ＭＳ Ｐゴシック"/>
        <family val="3"/>
        <charset val="128"/>
      </rPr>
      <t>（小数点以下切り捨て）</t>
    </r>
    <rPh sb="0" eb="2">
      <t>クミアイ</t>
    </rPh>
    <rPh sb="3" eb="5">
      <t>コウセイ</t>
    </rPh>
    <rPh sb="5" eb="7">
      <t>クミアイ</t>
    </rPh>
    <rPh sb="7" eb="8">
      <t>イン</t>
    </rPh>
    <rPh sb="14" eb="17">
      <t>ショウスウテン</t>
    </rPh>
    <rPh sb="17" eb="19">
      <t>イカ</t>
    </rPh>
    <rPh sb="19" eb="20">
      <t>キ</t>
    </rPh>
    <rPh sb="21" eb="22">
      <t>ス</t>
    </rPh>
    <phoneticPr fontId="2"/>
  </si>
  <si>
    <t>自己資本合計（各社の純資産合計）</t>
    <rPh sb="0" eb="2">
      <t>ジコ</t>
    </rPh>
    <rPh sb="2" eb="4">
      <t>シホン</t>
    </rPh>
    <rPh sb="7" eb="9">
      <t>カクシャ</t>
    </rPh>
    <rPh sb="10" eb="13">
      <t>ジュンシサン</t>
    </rPh>
    <rPh sb="13" eb="15">
      <t>ゴウケイ</t>
    </rPh>
    <phoneticPr fontId="2"/>
  </si>
  <si>
    <t>※売上高が、１２か月に満たない、超える場合については別途申請書記入要項の７．６（参考）を参照</t>
    <rPh sb="1" eb="3">
      <t>ウリアゲ</t>
    </rPh>
    <rPh sb="3" eb="4">
      <t>ダカ</t>
    </rPh>
    <rPh sb="9" eb="10">
      <t>ゲツ</t>
    </rPh>
    <rPh sb="11" eb="12">
      <t>ミ</t>
    </rPh>
    <rPh sb="16" eb="17">
      <t>コ</t>
    </rPh>
    <rPh sb="19" eb="21">
      <t>バアイ</t>
    </rPh>
    <rPh sb="26" eb="28">
      <t>ベット</t>
    </rPh>
    <rPh sb="28" eb="30">
      <t>シンセイ</t>
    </rPh>
    <rPh sb="30" eb="31">
      <t>ショ</t>
    </rPh>
    <rPh sb="31" eb="33">
      <t>キニュウ</t>
    </rPh>
    <rPh sb="33" eb="35">
      <t>ヨウコウ</t>
    </rPh>
    <rPh sb="40" eb="42">
      <t>サンコウ</t>
    </rPh>
    <rPh sb="44" eb="46">
      <t>サンショウ</t>
    </rPh>
    <phoneticPr fontId="2"/>
  </si>
  <si>
    <t>流動負債</t>
    <rPh sb="0" eb="2">
      <t>リュウドウ</t>
    </rPh>
    <rPh sb="2" eb="4">
      <t>フサイ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</si>
</sst>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0" fillId="3" borderId="8" xfId="0" applyFont="1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0" borderId="14" xfId="0" applyBorder="1">
      <alignment vertical="center"/>
    </xf>
    <xf numFmtId="0" fontId="11" fillId="0" borderId="1" xfId="0" applyFont="1" applyBorder="1">
      <alignment vertical="center"/>
    </xf>
    <xf numFmtId="0" fontId="11" fillId="0" borderId="15" xfId="0" applyFont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8" xfId="0" applyFont="1" applyBorder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/>
    </xf>
    <xf numFmtId="0" fontId="13" fillId="3" borderId="8" xfId="0" applyFont="1" applyFill="1" applyBorder="1">
      <alignment vertical="center"/>
    </xf>
    <xf numFmtId="0" fontId="11" fillId="3" borderId="9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176" fontId="11" fillId="0" borderId="1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11" fillId="3" borderId="11" xfId="0" applyFont="1" applyFill="1" applyBorder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1" xfId="0" applyFont="1" applyFill="1" applyBorder="1">
      <alignment vertical="center"/>
    </xf>
    <xf numFmtId="0" fontId="11" fillId="0" borderId="14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23" xfId="0" applyFont="1" applyBorder="1">
      <alignment vertical="center"/>
    </xf>
    <xf numFmtId="0" fontId="11" fillId="3" borderId="12" xfId="0" applyFont="1" applyFill="1" applyBorder="1">
      <alignment vertical="center"/>
    </xf>
    <xf numFmtId="0" fontId="11" fillId="4" borderId="1" xfId="0" applyFont="1" applyFill="1" applyBorder="1">
      <alignment vertical="center"/>
    </xf>
    <xf numFmtId="0" fontId="11" fillId="2" borderId="24" xfId="0" applyFont="1" applyFill="1" applyBorder="1">
      <alignment vertical="center"/>
    </xf>
    <xf numFmtId="0" fontId="11" fillId="0" borderId="25" xfId="0" applyFont="1" applyBorder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3" borderId="13" xfId="0" applyFont="1" applyFill="1" applyBorder="1">
      <alignment vertical="center"/>
    </xf>
    <xf numFmtId="0" fontId="11" fillId="0" borderId="7" xfId="0" applyFont="1" applyBorder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>
      <alignment vertical="center"/>
    </xf>
    <xf numFmtId="0" fontId="11" fillId="2" borderId="29" xfId="0" applyFont="1" applyFill="1" applyBorder="1">
      <alignment vertical="center"/>
    </xf>
    <xf numFmtId="0" fontId="11" fillId="3" borderId="16" xfId="0" applyFont="1" applyFill="1" applyBorder="1">
      <alignment vertical="center"/>
    </xf>
    <xf numFmtId="0" fontId="13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30" xfId="0" applyFont="1" applyBorder="1">
      <alignment vertical="center"/>
    </xf>
    <xf numFmtId="0" fontId="14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18" xfId="0" applyFill="1" applyBorder="1">
      <alignment vertical="center"/>
    </xf>
    <xf numFmtId="0" fontId="15" fillId="4" borderId="0" xfId="0" applyFont="1" applyFill="1">
      <alignment vertical="center"/>
    </xf>
    <xf numFmtId="176" fontId="16" fillId="0" borderId="1" xfId="0" applyNumberFormat="1" applyFont="1" applyBorder="1">
      <alignment vertical="center"/>
    </xf>
    <xf numFmtId="176" fontId="16" fillId="0" borderId="15" xfId="0" applyNumberFormat="1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6" fillId="2" borderId="21" xfId="0" applyFont="1" applyFill="1" applyBorder="1">
      <alignment vertical="center"/>
    </xf>
    <xf numFmtId="0" fontId="16" fillId="0" borderId="14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23" xfId="0" applyFont="1" applyBorder="1">
      <alignment vertical="center"/>
    </xf>
    <xf numFmtId="0" fontId="16" fillId="4" borderId="1" xfId="0" applyFont="1" applyFill="1" applyBorder="1">
      <alignment vertical="center"/>
    </xf>
    <xf numFmtId="0" fontId="16" fillId="2" borderId="24" xfId="0" applyFont="1" applyFill="1" applyBorder="1">
      <alignment vertical="center"/>
    </xf>
    <xf numFmtId="0" fontId="16" fillId="0" borderId="1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25" xfId="0" applyFont="1" applyBorder="1">
      <alignment vertical="center"/>
    </xf>
    <xf numFmtId="0" fontId="16" fillId="2" borderId="3" xfId="0" applyFont="1" applyFill="1" applyBorder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16" fillId="0" borderId="18" xfId="0" applyFont="1" applyBorder="1">
      <alignment vertical="center"/>
    </xf>
    <xf numFmtId="0" fontId="17" fillId="0" borderId="27" xfId="0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6" fillId="0" borderId="28" xfId="0" applyFont="1" applyBorder="1">
      <alignment vertical="center"/>
    </xf>
    <xf numFmtId="0" fontId="16" fillId="2" borderId="29" xfId="0" applyFont="1" applyFill="1" applyBorder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1" fillId="0" borderId="32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55" xfId="0" applyFont="1" applyFill="1" applyBorder="1" applyAlignment="1">
      <alignment horizontal="center" vertical="center"/>
    </xf>
    <xf numFmtId="0" fontId="16" fillId="0" borderId="32" xfId="0" applyFont="1" applyBorder="1">
      <alignment vertical="center"/>
    </xf>
    <xf numFmtId="0" fontId="16" fillId="0" borderId="29" xfId="0" applyFont="1" applyBorder="1">
      <alignment vertical="center"/>
    </xf>
    <xf numFmtId="0" fontId="17" fillId="0" borderId="32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52" xfId="0" applyFont="1" applyFill="1" applyBorder="1" applyAlignment="1">
      <alignment horizontal="center" vertical="center"/>
    </xf>
    <xf numFmtId="0" fontId="17" fillId="3" borderId="56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17" fillId="3" borderId="57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view="pageBreakPreview" zoomScaleNormal="100" zoomScaleSheetLayoutView="100" workbookViewId="0"/>
  </sheetViews>
  <sheetFormatPr defaultRowHeight="13.5" x14ac:dyDescent="0.15"/>
  <cols>
    <col min="1" max="1" width="4.375" style="21" customWidth="1"/>
    <col min="2" max="2" width="50.25" style="21" customWidth="1"/>
    <col min="3" max="8" width="11" style="21" customWidth="1"/>
    <col min="9" max="9" width="16.5" style="21" customWidth="1"/>
    <col min="10" max="10" width="7" style="21" customWidth="1"/>
    <col min="11" max="16384" width="9" style="21"/>
  </cols>
  <sheetData>
    <row r="1" spans="1:10" ht="18" thickBot="1" x14ac:dyDescent="0.2">
      <c r="A1" s="20" t="s">
        <v>29</v>
      </c>
      <c r="J1" s="22"/>
    </row>
    <row r="2" spans="1:10" ht="33.75" customHeight="1" thickBot="1" x14ac:dyDescent="0.2">
      <c r="A2" s="84" t="s">
        <v>0</v>
      </c>
      <c r="B2" s="85"/>
      <c r="C2" s="23" t="s">
        <v>9</v>
      </c>
      <c r="D2" s="24" t="s">
        <v>11</v>
      </c>
      <c r="E2" s="24" t="s">
        <v>10</v>
      </c>
      <c r="F2" s="24" t="s">
        <v>12</v>
      </c>
      <c r="G2" s="24" t="s">
        <v>13</v>
      </c>
      <c r="H2" s="25" t="s">
        <v>14</v>
      </c>
      <c r="I2" s="26" t="s">
        <v>19</v>
      </c>
      <c r="J2" s="27" t="s">
        <v>15</v>
      </c>
    </row>
    <row r="3" spans="1:10" ht="18" customHeight="1" x14ac:dyDescent="0.15">
      <c r="A3" s="28" t="s">
        <v>36</v>
      </c>
      <c r="B3" s="29"/>
      <c r="C3" s="95"/>
      <c r="D3" s="96"/>
      <c r="E3" s="96"/>
      <c r="F3" s="96"/>
      <c r="G3" s="96"/>
      <c r="H3" s="96"/>
      <c r="I3" s="96"/>
      <c r="J3" s="97"/>
    </row>
    <row r="4" spans="1:10" ht="18" customHeight="1" x14ac:dyDescent="0.15">
      <c r="A4" s="30"/>
      <c r="B4" s="15" t="s">
        <v>37</v>
      </c>
      <c r="C4" s="31"/>
      <c r="D4" s="31"/>
      <c r="E4" s="31"/>
      <c r="F4" s="31"/>
      <c r="G4" s="31"/>
      <c r="H4" s="32"/>
      <c r="I4" s="33">
        <f>SUM(C4:H4)</f>
        <v>0</v>
      </c>
      <c r="J4" s="88" t="s">
        <v>27</v>
      </c>
    </row>
    <row r="5" spans="1:10" ht="18" customHeight="1" thickBot="1" x14ac:dyDescent="0.2">
      <c r="A5" s="30"/>
      <c r="B5" s="15" t="s">
        <v>38</v>
      </c>
      <c r="C5" s="31"/>
      <c r="D5" s="31"/>
      <c r="E5" s="31"/>
      <c r="F5" s="31"/>
      <c r="G5" s="31"/>
      <c r="H5" s="32"/>
      <c r="I5" s="34">
        <f>SUM(C5:H5)</f>
        <v>0</v>
      </c>
      <c r="J5" s="88"/>
    </row>
    <row r="6" spans="1:10" ht="18" customHeight="1" thickBot="1" x14ac:dyDescent="0.2">
      <c r="A6" s="35"/>
      <c r="B6" s="36" t="s">
        <v>20</v>
      </c>
      <c r="C6" s="91"/>
      <c r="D6" s="92"/>
      <c r="E6" s="92"/>
      <c r="F6" s="92"/>
      <c r="G6" s="92"/>
      <c r="H6" s="92"/>
      <c r="I6" s="37">
        <f>(I4+I5)/2</f>
        <v>0</v>
      </c>
      <c r="J6" s="89"/>
    </row>
    <row r="7" spans="1:10" ht="18" customHeight="1" x14ac:dyDescent="0.15">
      <c r="A7" s="28" t="s">
        <v>39</v>
      </c>
      <c r="B7" s="29"/>
      <c r="C7" s="93"/>
      <c r="D7" s="93"/>
      <c r="E7" s="93"/>
      <c r="F7" s="93"/>
      <c r="G7" s="93"/>
      <c r="H7" s="93"/>
      <c r="I7" s="93"/>
      <c r="J7" s="94"/>
    </row>
    <row r="8" spans="1:10" ht="18" customHeight="1" x14ac:dyDescent="0.15">
      <c r="A8" s="30"/>
      <c r="B8" s="38" t="s">
        <v>40</v>
      </c>
      <c r="C8" s="38"/>
      <c r="D8" s="38"/>
      <c r="E8" s="38"/>
      <c r="F8" s="38"/>
      <c r="G8" s="38"/>
      <c r="H8" s="39"/>
      <c r="I8" s="86">
        <f>SUM(C8:H9)</f>
        <v>0</v>
      </c>
      <c r="J8" s="88" t="s">
        <v>16</v>
      </c>
    </row>
    <row r="9" spans="1:10" ht="18" customHeight="1" thickBot="1" x14ac:dyDescent="0.2">
      <c r="A9" s="30"/>
      <c r="B9" s="40" t="s">
        <v>41</v>
      </c>
      <c r="C9" s="40"/>
      <c r="D9" s="40"/>
      <c r="E9" s="40"/>
      <c r="F9" s="40"/>
      <c r="G9" s="40"/>
      <c r="H9" s="41"/>
      <c r="I9" s="87"/>
      <c r="J9" s="88"/>
    </row>
    <row r="10" spans="1:10" ht="18" customHeight="1" thickBot="1" x14ac:dyDescent="0.2">
      <c r="A10" s="30"/>
      <c r="B10" s="36" t="s">
        <v>45</v>
      </c>
      <c r="C10" s="43"/>
      <c r="D10" s="43"/>
      <c r="E10" s="43"/>
      <c r="F10" s="43"/>
      <c r="G10" s="43"/>
      <c r="H10" s="43"/>
      <c r="I10" s="44">
        <f>SUM(C10:H10)</f>
        <v>0</v>
      </c>
      <c r="J10" s="90"/>
    </row>
    <row r="11" spans="1:10" ht="18" customHeight="1" x14ac:dyDescent="0.15">
      <c r="A11" s="28" t="s">
        <v>42</v>
      </c>
      <c r="B11" s="29"/>
      <c r="C11" s="98"/>
      <c r="D11" s="99"/>
      <c r="E11" s="99"/>
      <c r="F11" s="99"/>
      <c r="G11" s="99"/>
      <c r="H11" s="99"/>
      <c r="I11" s="100"/>
      <c r="J11" s="101"/>
    </row>
    <row r="12" spans="1:10" ht="18" customHeight="1" x14ac:dyDescent="0.15">
      <c r="A12" s="30"/>
      <c r="B12" s="15" t="s">
        <v>1</v>
      </c>
      <c r="C12" s="15"/>
      <c r="D12" s="15"/>
      <c r="E12" s="15"/>
      <c r="F12" s="15"/>
      <c r="G12" s="15"/>
      <c r="H12" s="16"/>
      <c r="I12" s="33">
        <f>IF(ISERROR(ROUND(AVERAGE(C12:H12),0)),0,ROUND(AVERAGE(C12:H12),0))</f>
        <v>0</v>
      </c>
      <c r="J12" s="105" t="s">
        <v>17</v>
      </c>
    </row>
    <row r="13" spans="1:10" ht="18" customHeight="1" thickBot="1" x14ac:dyDescent="0.2">
      <c r="A13" s="42"/>
      <c r="B13" s="40" t="s">
        <v>47</v>
      </c>
      <c r="C13" s="40"/>
      <c r="D13" s="40"/>
      <c r="E13" s="40"/>
      <c r="F13" s="40"/>
      <c r="G13" s="40"/>
      <c r="H13" s="41"/>
      <c r="I13" s="45">
        <f>IF(ISERROR(ROUND(AVERAGE(C13:H13),0)),0,ROUND(AVERAGE(C13:H13),0))</f>
        <v>0</v>
      </c>
      <c r="J13" s="111"/>
    </row>
    <row r="14" spans="1:10" ht="18" customHeight="1" thickBot="1" x14ac:dyDescent="0.2">
      <c r="A14" s="30"/>
      <c r="B14" s="46" t="s">
        <v>2</v>
      </c>
      <c r="C14" s="108"/>
      <c r="D14" s="109"/>
      <c r="E14" s="109"/>
      <c r="F14" s="109"/>
      <c r="G14" s="109"/>
      <c r="H14" s="110"/>
      <c r="I14" s="47">
        <f>ROUND(IF(ISERROR(I12/I13*100),0,I12/I13*100),0)</f>
        <v>0</v>
      </c>
      <c r="J14" s="48" t="s">
        <v>18</v>
      </c>
    </row>
    <row r="15" spans="1:10" ht="18" customHeight="1" thickBot="1" x14ac:dyDescent="0.2">
      <c r="A15" s="28" t="s">
        <v>43</v>
      </c>
      <c r="B15" s="49"/>
      <c r="C15" s="102"/>
      <c r="D15" s="100"/>
      <c r="E15" s="100"/>
      <c r="F15" s="100"/>
      <c r="G15" s="100"/>
      <c r="H15" s="100"/>
      <c r="I15" s="103"/>
      <c r="J15" s="101"/>
    </row>
    <row r="16" spans="1:10" ht="18" customHeight="1" thickBot="1" x14ac:dyDescent="0.2">
      <c r="A16" s="35"/>
      <c r="B16" s="36" t="s">
        <v>44</v>
      </c>
      <c r="C16" s="50"/>
      <c r="D16" s="50"/>
      <c r="E16" s="56"/>
      <c r="F16" s="56"/>
      <c r="G16" s="56"/>
      <c r="H16" s="57"/>
      <c r="I16" s="47">
        <f>IF(ISERROR(ROUNDDOWN(AVERAGE(C16:H16),0)),0,ROUNDDOWN(AVERAGE(C16:H16),0))</f>
        <v>0</v>
      </c>
      <c r="J16" s="51" t="s">
        <v>28</v>
      </c>
    </row>
    <row r="17" spans="1:10" ht="18" customHeight="1" x14ac:dyDescent="0.15">
      <c r="A17" s="28" t="s">
        <v>21</v>
      </c>
      <c r="B17" s="29"/>
      <c r="C17" s="98"/>
      <c r="D17" s="99"/>
      <c r="E17" s="99"/>
      <c r="F17" s="99"/>
      <c r="G17" s="99"/>
      <c r="H17" s="99"/>
      <c r="I17" s="99"/>
      <c r="J17" s="104"/>
    </row>
    <row r="18" spans="1:10" ht="18" customHeight="1" thickBot="1" x14ac:dyDescent="0.2">
      <c r="A18" s="35"/>
      <c r="B18" s="36" t="s">
        <v>30</v>
      </c>
      <c r="C18" s="50"/>
      <c r="D18" s="50"/>
      <c r="E18" s="50"/>
      <c r="F18" s="50"/>
      <c r="G18" s="50"/>
      <c r="H18" s="52"/>
      <c r="I18" s="53">
        <f>SUM(C18:H18)</f>
        <v>0</v>
      </c>
      <c r="J18" s="48" t="s">
        <v>32</v>
      </c>
    </row>
    <row r="19" spans="1:10" x14ac:dyDescent="0.15">
      <c r="A19" s="28" t="s">
        <v>22</v>
      </c>
      <c r="B19" s="54"/>
      <c r="C19" s="102"/>
      <c r="D19" s="100"/>
      <c r="E19" s="100"/>
      <c r="F19" s="100"/>
      <c r="G19" s="100"/>
      <c r="H19" s="100"/>
      <c r="I19" s="100"/>
      <c r="J19" s="101"/>
    </row>
    <row r="20" spans="1:10" x14ac:dyDescent="0.15">
      <c r="A20" s="30"/>
      <c r="B20" s="15" t="s">
        <v>23</v>
      </c>
      <c r="C20" s="15"/>
      <c r="D20" s="15"/>
      <c r="E20" s="15"/>
      <c r="F20" s="15"/>
      <c r="G20" s="15"/>
      <c r="H20" s="16"/>
      <c r="I20" s="33">
        <f>SUM(C20:H20)</f>
        <v>0</v>
      </c>
      <c r="J20" s="105" t="s">
        <v>17</v>
      </c>
    </row>
    <row r="21" spans="1:10" x14ac:dyDescent="0.15">
      <c r="A21" s="30"/>
      <c r="B21" s="15" t="s">
        <v>24</v>
      </c>
      <c r="C21" s="15"/>
      <c r="D21" s="15"/>
      <c r="E21" s="15"/>
      <c r="F21" s="15"/>
      <c r="G21" s="15"/>
      <c r="H21" s="16"/>
      <c r="I21" s="33">
        <f>SUM(C21:H21)</f>
        <v>0</v>
      </c>
      <c r="J21" s="106"/>
    </row>
    <row r="22" spans="1:10" ht="14.25" thickBot="1" x14ac:dyDescent="0.2">
      <c r="A22" s="30"/>
      <c r="B22" s="15" t="s">
        <v>25</v>
      </c>
      <c r="C22" s="15"/>
      <c r="D22" s="15"/>
      <c r="E22" s="15"/>
      <c r="F22" s="15"/>
      <c r="G22" s="15"/>
      <c r="H22" s="16"/>
      <c r="I22" s="33">
        <f>SUM(C22:H22)</f>
        <v>0</v>
      </c>
      <c r="J22" s="106"/>
    </row>
    <row r="23" spans="1:10" ht="14.25" thickBot="1" x14ac:dyDescent="0.2">
      <c r="A23" s="35"/>
      <c r="B23" s="36" t="s">
        <v>26</v>
      </c>
      <c r="C23" s="108"/>
      <c r="D23" s="109"/>
      <c r="E23" s="109"/>
      <c r="F23" s="109"/>
      <c r="G23" s="109"/>
      <c r="H23" s="110"/>
      <c r="I23" s="47">
        <f>SUM(I20:I22)</f>
        <v>0</v>
      </c>
      <c r="J23" s="107"/>
    </row>
    <row r="25" spans="1:10" x14ac:dyDescent="0.15">
      <c r="A25" s="61" t="s">
        <v>46</v>
      </c>
      <c r="B25" s="59"/>
      <c r="C25" s="59"/>
      <c r="D25" s="59"/>
      <c r="E25" s="59"/>
    </row>
    <row r="27" spans="1:10" x14ac:dyDescent="0.15">
      <c r="A27" s="55"/>
    </row>
  </sheetData>
  <mergeCells count="15">
    <mergeCell ref="C11:J11"/>
    <mergeCell ref="C15:J15"/>
    <mergeCell ref="C17:J17"/>
    <mergeCell ref="C19:J19"/>
    <mergeCell ref="J20:J23"/>
    <mergeCell ref="C23:H23"/>
    <mergeCell ref="J12:J13"/>
    <mergeCell ref="C14:H14"/>
    <mergeCell ref="A2:B2"/>
    <mergeCell ref="I8:I9"/>
    <mergeCell ref="J4:J6"/>
    <mergeCell ref="J8:J10"/>
    <mergeCell ref="C6:H6"/>
    <mergeCell ref="C7:J7"/>
    <mergeCell ref="C3:J3"/>
  </mergeCells>
  <phoneticPr fontId="2"/>
  <pageMargins left="0.7" right="0.7" top="0.75" bottom="0.75" header="0.3" footer="0.3"/>
  <pageSetup paperSize="9" scale="9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zoomScaleNormal="100" workbookViewId="0">
      <selection activeCell="C14" sqref="C14:H14"/>
    </sheetView>
  </sheetViews>
  <sheetFormatPr defaultRowHeight="13.5" x14ac:dyDescent="0.15"/>
  <cols>
    <col min="1" max="1" width="4.375" customWidth="1"/>
    <col min="2" max="2" width="50.25" customWidth="1"/>
    <col min="3" max="8" width="11" customWidth="1"/>
    <col min="9" max="9" width="16.5" customWidth="1"/>
    <col min="10" max="10" width="7" customWidth="1"/>
  </cols>
  <sheetData>
    <row r="1" spans="1:11" s="59" customFormat="1" ht="18" thickBot="1" x14ac:dyDescent="0.2">
      <c r="A1" s="58" t="s">
        <v>29</v>
      </c>
      <c r="J1" s="60"/>
    </row>
    <row r="2" spans="1:11" ht="33.75" customHeight="1" thickBot="1" x14ac:dyDescent="0.2">
      <c r="A2" s="112" t="s">
        <v>0</v>
      </c>
      <c r="B2" s="113"/>
      <c r="C2" s="19" t="s">
        <v>9</v>
      </c>
      <c r="D2" s="4" t="s">
        <v>11</v>
      </c>
      <c r="E2" s="4" t="s">
        <v>10</v>
      </c>
      <c r="F2" s="4" t="s">
        <v>12</v>
      </c>
      <c r="G2" s="4" t="s">
        <v>13</v>
      </c>
      <c r="H2" s="5" t="s">
        <v>14</v>
      </c>
      <c r="I2" s="3" t="s">
        <v>19</v>
      </c>
      <c r="J2" s="18" t="s">
        <v>15</v>
      </c>
      <c r="K2" s="59"/>
    </row>
    <row r="3" spans="1:11" ht="18" customHeight="1" x14ac:dyDescent="0.15">
      <c r="A3" s="8" t="s">
        <v>5</v>
      </c>
      <c r="B3" s="9"/>
      <c r="C3" s="114"/>
      <c r="D3" s="115"/>
      <c r="E3" s="115"/>
      <c r="F3" s="115"/>
      <c r="G3" s="115"/>
      <c r="H3" s="115"/>
      <c r="I3" s="115"/>
      <c r="J3" s="116"/>
      <c r="K3" s="59"/>
    </row>
    <row r="4" spans="1:11" ht="18" customHeight="1" x14ac:dyDescent="0.15">
      <c r="A4" s="10"/>
      <c r="B4" s="1" t="s">
        <v>3</v>
      </c>
      <c r="C4" s="62">
        <v>900000</v>
      </c>
      <c r="D4" s="62">
        <v>200000</v>
      </c>
      <c r="E4" s="62">
        <v>500000</v>
      </c>
      <c r="F4" s="62">
        <v>300000</v>
      </c>
      <c r="G4" s="62">
        <v>50000</v>
      </c>
      <c r="H4" s="63">
        <v>80000</v>
      </c>
      <c r="I4" s="64">
        <f>SUM(C4:H4)</f>
        <v>2030000</v>
      </c>
      <c r="J4" s="117" t="s">
        <v>27</v>
      </c>
      <c r="K4" s="59"/>
    </row>
    <row r="5" spans="1:11" ht="18" customHeight="1" thickBot="1" x14ac:dyDescent="0.2">
      <c r="A5" s="10"/>
      <c r="B5" s="1" t="s">
        <v>4</v>
      </c>
      <c r="C5" s="62">
        <v>1000000</v>
      </c>
      <c r="D5" s="62">
        <v>150000</v>
      </c>
      <c r="E5" s="62">
        <v>650000</v>
      </c>
      <c r="F5" s="62">
        <v>400000</v>
      </c>
      <c r="G5" s="62">
        <v>40000</v>
      </c>
      <c r="H5" s="63">
        <v>100000</v>
      </c>
      <c r="I5" s="65">
        <f>SUM(C5:H5)</f>
        <v>2340000</v>
      </c>
      <c r="J5" s="117"/>
      <c r="K5" s="59"/>
    </row>
    <row r="6" spans="1:11" ht="18" customHeight="1" thickBot="1" x14ac:dyDescent="0.2">
      <c r="A6" s="11"/>
      <c r="B6" s="6" t="s">
        <v>20</v>
      </c>
      <c r="C6" s="119"/>
      <c r="D6" s="120"/>
      <c r="E6" s="120"/>
      <c r="F6" s="120"/>
      <c r="G6" s="120"/>
      <c r="H6" s="121"/>
      <c r="I6" s="66">
        <f>(I4+I5)/2</f>
        <v>2185000</v>
      </c>
      <c r="J6" s="118"/>
      <c r="K6" s="59"/>
    </row>
    <row r="7" spans="1:11" ht="18" customHeight="1" x14ac:dyDescent="0.15">
      <c r="A7" s="8" t="s">
        <v>6</v>
      </c>
      <c r="B7" s="9"/>
      <c r="C7" s="119"/>
      <c r="D7" s="120"/>
      <c r="E7" s="120"/>
      <c r="F7" s="120"/>
      <c r="G7" s="120"/>
      <c r="H7" s="120"/>
      <c r="I7" s="120"/>
      <c r="J7" s="121"/>
      <c r="K7" s="59"/>
    </row>
    <row r="8" spans="1:11" ht="18" customHeight="1" x14ac:dyDescent="0.15">
      <c r="A8" s="10"/>
      <c r="B8" s="14" t="s">
        <v>35</v>
      </c>
      <c r="C8" s="67">
        <v>30000</v>
      </c>
      <c r="D8" s="67">
        <v>10000</v>
      </c>
      <c r="E8" s="67">
        <v>15000</v>
      </c>
      <c r="F8" s="67">
        <v>25000</v>
      </c>
      <c r="G8" s="67"/>
      <c r="H8" s="68"/>
      <c r="I8" s="122">
        <f>SUM(C8:H9)</f>
        <v>83200</v>
      </c>
      <c r="J8" s="124" t="s">
        <v>16</v>
      </c>
      <c r="K8" s="59"/>
    </row>
    <row r="9" spans="1:11" ht="18" customHeight="1" thickBot="1" x14ac:dyDescent="0.2">
      <c r="A9" s="10"/>
      <c r="B9" s="2" t="s">
        <v>8</v>
      </c>
      <c r="C9" s="69"/>
      <c r="D9" s="69"/>
      <c r="E9" s="69"/>
      <c r="F9" s="69"/>
      <c r="G9" s="69">
        <v>2000</v>
      </c>
      <c r="H9" s="70">
        <v>1200</v>
      </c>
      <c r="I9" s="123"/>
      <c r="J9" s="117"/>
      <c r="K9" s="59"/>
    </row>
    <row r="10" spans="1:11" ht="18" customHeight="1" thickBot="1" x14ac:dyDescent="0.2">
      <c r="A10" s="10"/>
      <c r="B10" s="6" t="s">
        <v>34</v>
      </c>
      <c r="C10" s="71">
        <v>120000</v>
      </c>
      <c r="D10" s="71">
        <v>37000</v>
      </c>
      <c r="E10" s="71">
        <v>61500</v>
      </c>
      <c r="F10" s="71">
        <v>60000</v>
      </c>
      <c r="G10" s="71">
        <v>2420</v>
      </c>
      <c r="H10" s="71">
        <v>1500</v>
      </c>
      <c r="I10" s="72">
        <f>SUM(C10:H10)</f>
        <v>282420</v>
      </c>
      <c r="J10" s="125"/>
      <c r="K10" s="59"/>
    </row>
    <row r="11" spans="1:11" ht="18" customHeight="1" x14ac:dyDescent="0.15">
      <c r="A11" s="8" t="s">
        <v>7</v>
      </c>
      <c r="B11" s="9"/>
      <c r="C11" s="129"/>
      <c r="D11" s="130"/>
      <c r="E11" s="130"/>
      <c r="F11" s="130"/>
      <c r="G11" s="130"/>
      <c r="H11" s="130"/>
      <c r="I11" s="130"/>
      <c r="J11" s="131"/>
      <c r="K11" s="59"/>
    </row>
    <row r="12" spans="1:11" ht="18" customHeight="1" x14ac:dyDescent="0.15">
      <c r="A12" s="10"/>
      <c r="B12" s="1" t="s">
        <v>1</v>
      </c>
      <c r="C12" s="73">
        <v>80000</v>
      </c>
      <c r="D12" s="73">
        <v>10000</v>
      </c>
      <c r="E12" s="73">
        <v>30000</v>
      </c>
      <c r="F12" s="73">
        <v>25000</v>
      </c>
      <c r="G12" s="73">
        <v>400</v>
      </c>
      <c r="H12" s="74">
        <v>300</v>
      </c>
      <c r="I12" s="64">
        <f>IF(ISERROR(ROUND(AVERAGE(C12:H12),0)),0,ROUND(AVERAGE(C12:H12),0))</f>
        <v>24283</v>
      </c>
      <c r="J12" s="124" t="s">
        <v>17</v>
      </c>
      <c r="K12" s="59"/>
    </row>
    <row r="13" spans="1:11" ht="18" customHeight="1" thickBot="1" x14ac:dyDescent="0.2">
      <c r="A13" s="12"/>
      <c r="B13" s="2" t="s">
        <v>47</v>
      </c>
      <c r="C13" s="69">
        <v>60000</v>
      </c>
      <c r="D13" s="69">
        <v>13000</v>
      </c>
      <c r="E13" s="69">
        <v>26000</v>
      </c>
      <c r="F13" s="69">
        <v>22000</v>
      </c>
      <c r="G13" s="69">
        <v>200</v>
      </c>
      <c r="H13" s="70">
        <v>0</v>
      </c>
      <c r="I13" s="75">
        <f>IF(ISERROR(ROUND(AVERAGE(C13:H13),0)),0,ROUND(AVERAGE(C13:H13),0))</f>
        <v>20200</v>
      </c>
      <c r="J13" s="118"/>
      <c r="K13" s="59"/>
    </row>
    <row r="14" spans="1:11" ht="18" customHeight="1" thickBot="1" x14ac:dyDescent="0.2">
      <c r="A14" s="10"/>
      <c r="B14" s="7" t="s">
        <v>2</v>
      </c>
      <c r="C14" s="126"/>
      <c r="D14" s="127"/>
      <c r="E14" s="127"/>
      <c r="F14" s="127"/>
      <c r="G14" s="127"/>
      <c r="H14" s="128"/>
      <c r="I14" s="76">
        <f>ROUND(IF(ISERROR(I12/I13*100),0,I12/I13*100),0)</f>
        <v>120</v>
      </c>
      <c r="J14" s="77" t="s">
        <v>18</v>
      </c>
      <c r="K14" s="59"/>
    </row>
    <row r="15" spans="1:11" ht="18" customHeight="1" thickBot="1" x14ac:dyDescent="0.2">
      <c r="A15" s="8" t="s">
        <v>33</v>
      </c>
      <c r="B15" s="13"/>
      <c r="C15" s="132"/>
      <c r="D15" s="133"/>
      <c r="E15" s="133"/>
      <c r="F15" s="133"/>
      <c r="G15" s="133"/>
      <c r="H15" s="133"/>
      <c r="I15" s="133"/>
      <c r="J15" s="134"/>
      <c r="K15" s="59"/>
    </row>
    <row r="16" spans="1:11" ht="18" customHeight="1" thickBot="1" x14ac:dyDescent="0.2">
      <c r="A16" s="11"/>
      <c r="B16" s="6" t="s">
        <v>31</v>
      </c>
      <c r="C16" s="78">
        <v>15</v>
      </c>
      <c r="D16" s="78">
        <v>13</v>
      </c>
      <c r="E16" s="79">
        <v>20</v>
      </c>
      <c r="F16" s="79">
        <v>5</v>
      </c>
      <c r="G16" s="79">
        <v>8</v>
      </c>
      <c r="H16" s="79">
        <v>4</v>
      </c>
      <c r="I16" s="76">
        <f>ROUNDDOWN(AVERAGE(C16:H16),0)</f>
        <v>10</v>
      </c>
      <c r="J16" s="80" t="s">
        <v>28</v>
      </c>
      <c r="K16" s="59"/>
    </row>
    <row r="17" spans="1:11" ht="18" customHeight="1" x14ac:dyDescent="0.15">
      <c r="A17" s="8" t="s">
        <v>21</v>
      </c>
      <c r="B17" s="9"/>
      <c r="C17" s="129"/>
      <c r="D17" s="130"/>
      <c r="E17" s="130"/>
      <c r="F17" s="130"/>
      <c r="G17" s="130"/>
      <c r="H17" s="130"/>
      <c r="I17" s="130"/>
      <c r="J17" s="131"/>
      <c r="K17" s="59"/>
    </row>
    <row r="18" spans="1:11" ht="18" customHeight="1" thickBot="1" x14ac:dyDescent="0.2">
      <c r="A18" s="11"/>
      <c r="B18" s="6" t="s">
        <v>30</v>
      </c>
      <c r="C18" s="81">
        <v>30</v>
      </c>
      <c r="D18" s="81">
        <v>20</v>
      </c>
      <c r="E18" s="81">
        <v>40</v>
      </c>
      <c r="F18" s="81">
        <v>15</v>
      </c>
      <c r="G18" s="81">
        <v>3</v>
      </c>
      <c r="H18" s="82">
        <v>2</v>
      </c>
      <c r="I18" s="83">
        <f>SUM(C18:H18)</f>
        <v>110</v>
      </c>
      <c r="J18" s="77" t="s">
        <v>32</v>
      </c>
      <c r="K18" s="59"/>
    </row>
    <row r="19" spans="1:11" x14ac:dyDescent="0.15">
      <c r="A19" s="8" t="s">
        <v>22</v>
      </c>
      <c r="B19" s="17"/>
      <c r="C19" s="135"/>
      <c r="D19" s="136"/>
      <c r="E19" s="136"/>
      <c r="F19" s="136"/>
      <c r="G19" s="136"/>
      <c r="H19" s="136"/>
      <c r="I19" s="136"/>
      <c r="J19" s="137"/>
      <c r="K19" s="59"/>
    </row>
    <row r="20" spans="1:11" x14ac:dyDescent="0.15">
      <c r="A20" s="10"/>
      <c r="B20" s="1" t="s">
        <v>23</v>
      </c>
      <c r="C20" s="73">
        <v>6000</v>
      </c>
      <c r="D20" s="73">
        <v>3000</v>
      </c>
      <c r="E20" s="73">
        <v>9000</v>
      </c>
      <c r="F20" s="73">
        <v>5000</v>
      </c>
      <c r="G20" s="73">
        <v>600</v>
      </c>
      <c r="H20" s="74">
        <v>500</v>
      </c>
      <c r="I20" s="64">
        <f>SUM(C20:H20)</f>
        <v>24100</v>
      </c>
      <c r="J20" s="124" t="s">
        <v>17</v>
      </c>
      <c r="K20" s="59"/>
    </row>
    <row r="21" spans="1:11" x14ac:dyDescent="0.15">
      <c r="A21" s="10"/>
      <c r="B21" s="1" t="s">
        <v>24</v>
      </c>
      <c r="C21" s="73">
        <v>2000</v>
      </c>
      <c r="D21" s="73">
        <v>1000</v>
      </c>
      <c r="E21" s="73">
        <v>3000</v>
      </c>
      <c r="F21" s="73">
        <v>2000</v>
      </c>
      <c r="G21" s="73">
        <v>200</v>
      </c>
      <c r="H21" s="74">
        <v>100</v>
      </c>
      <c r="I21" s="64">
        <f>SUM(C21:H21)</f>
        <v>8300</v>
      </c>
      <c r="J21" s="117"/>
      <c r="K21" s="59"/>
    </row>
    <row r="22" spans="1:11" ht="14.25" thickBot="1" x14ac:dyDescent="0.2">
      <c r="A22" s="10"/>
      <c r="B22" s="1" t="s">
        <v>25</v>
      </c>
      <c r="C22" s="73">
        <v>500</v>
      </c>
      <c r="D22" s="73">
        <v>200</v>
      </c>
      <c r="E22" s="73">
        <v>900</v>
      </c>
      <c r="F22" s="73">
        <v>400</v>
      </c>
      <c r="G22" s="73">
        <v>60</v>
      </c>
      <c r="H22" s="74">
        <v>50</v>
      </c>
      <c r="I22" s="64">
        <f>SUM(C22:H22)</f>
        <v>2110</v>
      </c>
      <c r="J22" s="117"/>
      <c r="K22" s="59"/>
    </row>
    <row r="23" spans="1:11" ht="14.25" thickBot="1" x14ac:dyDescent="0.2">
      <c r="A23" s="11"/>
      <c r="B23" s="6" t="s">
        <v>26</v>
      </c>
      <c r="C23" s="126"/>
      <c r="D23" s="127"/>
      <c r="E23" s="127"/>
      <c r="F23" s="127"/>
      <c r="G23" s="127"/>
      <c r="H23" s="128"/>
      <c r="I23" s="76">
        <f>SUM(I20:I22)</f>
        <v>34510</v>
      </c>
      <c r="J23" s="125"/>
      <c r="K23" s="59"/>
    </row>
    <row r="24" spans="1:11" x14ac:dyDescent="0.15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1" x14ac:dyDescent="0.15">
      <c r="A25" s="61" t="s">
        <v>46</v>
      </c>
      <c r="B25" s="59"/>
      <c r="C25" s="59"/>
      <c r="D25" s="59"/>
      <c r="E25" s="59"/>
      <c r="F25" s="59"/>
      <c r="G25" s="59"/>
      <c r="H25" s="59"/>
      <c r="I25" s="59"/>
      <c r="J25" s="59"/>
    </row>
  </sheetData>
  <mergeCells count="15">
    <mergeCell ref="I8:I9"/>
    <mergeCell ref="J8:J10"/>
    <mergeCell ref="J20:J23"/>
    <mergeCell ref="C23:H23"/>
    <mergeCell ref="C11:J11"/>
    <mergeCell ref="J12:J13"/>
    <mergeCell ref="C14:H14"/>
    <mergeCell ref="C15:J15"/>
    <mergeCell ref="C17:J17"/>
    <mergeCell ref="C19:J19"/>
    <mergeCell ref="A2:B2"/>
    <mergeCell ref="C3:J3"/>
    <mergeCell ref="J4:J6"/>
    <mergeCell ref="C6:H6"/>
    <mergeCell ref="C7:J7"/>
  </mergeCells>
  <phoneticPr fontId="4"/>
  <pageMargins left="0.7" right="0.7" top="0.75" bottom="0.75" header="0.3" footer="0.3"/>
  <pageSetup paperSize="9" scale="9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申請の明細様式</vt:lpstr>
      <vt:lpstr>記載例</vt:lpstr>
      <vt:lpstr>記載例!Print_Area</vt:lpstr>
      <vt:lpstr>申請の明細様式!Print_Area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2024-12-17T06:22:39Z</dcterms:created>
  <dcterms:modified xsi:type="dcterms:W3CDTF">2024-12-17T06:23:01Z</dcterms:modified>
</cp:coreProperties>
</file>