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F5700D4E-1D4E-493B-AB9C-9586F3BEA861}" xr6:coauthVersionLast="47" xr6:coauthVersionMax="47" xr10:uidLastSave="{00000000-0000-0000-0000-000000000000}"/>
  <bookViews>
    <workbookView xWindow="0" yWindow="2655" windowWidth="28830" windowHeight="13545" xr2:uid="{00000000-000D-0000-FFFF-FFFF00000000}"/>
  </bookViews>
  <sheets>
    <sheet name="(新規・更新)申請書" sheetId="1" r:id="rId1"/>
    <sheet name="（別紙）役員等名簿追加用" sheetId="18" r:id="rId2"/>
    <sheet name="（参考）営業年数算出用ツール" sheetId="19" r:id="rId3"/>
  </sheets>
  <definedNames>
    <definedName name="_xlnm.Print_Area" localSheetId="2">'（参考）営業年数算出用ツール'!$A$1:$AF$34</definedName>
    <definedName name="_xlnm.Print_Area" localSheetId="0">'(新規・更新)申請書'!$A$1:$AG$275</definedName>
    <definedName name="_xlnm.Print_Area" localSheetId="1">'（別紙）役員等名簿追加用'!$A$1:$AG$47</definedName>
    <definedName name="新元号">'(新規・更新)申請書'!$AE$10</definedName>
    <definedName name="表示モード">'(新規・更新)申請書'!$AC$1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5" i="1" l="1"/>
  <c r="J7" i="19"/>
  <c r="K7" i="19"/>
  <c r="K8" i="19" s="1"/>
  <c r="S27" i="19"/>
  <c r="Z27" i="19" s="1"/>
  <c r="K27" i="19"/>
  <c r="AB26" i="19" s="1"/>
  <c r="K22" i="19"/>
  <c r="K16" i="19"/>
  <c r="G23" i="1"/>
  <c r="M7" i="19"/>
  <c r="M8" i="19" s="1"/>
  <c r="O7" i="19"/>
  <c r="W27" i="19"/>
  <c r="W28" i="19"/>
  <c r="U27" i="19"/>
  <c r="U28" i="19"/>
  <c r="O27" i="19"/>
  <c r="O28" i="19"/>
  <c r="M27" i="19"/>
  <c r="M28" i="19"/>
  <c r="O22" i="19"/>
  <c r="M22" i="19"/>
  <c r="O16" i="19"/>
  <c r="M16" i="19"/>
  <c r="AC171" i="1"/>
  <c r="AC185" i="1"/>
  <c r="I185" i="1"/>
  <c r="I23" i="1"/>
  <c r="L23" i="1"/>
  <c r="A96" i="1"/>
  <c r="A94" i="1"/>
  <c r="A92" i="1"/>
  <c r="A90" i="1"/>
  <c r="A88" i="1"/>
  <c r="A86" i="1"/>
  <c r="A84" i="1"/>
  <c r="A82" i="1"/>
  <c r="Y125" i="1"/>
  <c r="Y105" i="1"/>
  <c r="O105" i="1"/>
  <c r="C105" i="1"/>
  <c r="K28" i="19"/>
  <c r="S28" i="19"/>
  <c r="Z15" i="19" l="1"/>
  <c r="Z21" i="19"/>
  <c r="O8" i="19"/>
  <c r="AB15" i="19" s="1"/>
  <c r="Z26" i="19"/>
  <c r="AB21" i="19"/>
  <c r="AB27" i="19"/>
  <c r="K30" i="19" l="1"/>
</calcChain>
</file>

<file path=xl/sharedStrings.xml><?xml version="1.0" encoding="utf-8"?>
<sst xmlns="http://schemas.openxmlformats.org/spreadsheetml/2006/main" count="528" uniqueCount="359">
  <si>
    <t>年度における物品の製造等に係る競争に参加する資格の審査を申請します。</t>
    <phoneticPr fontId="2"/>
  </si>
  <si>
    <t xml:space="preserve">　なお、この申請書及び添付書類の内容については、事実と相違しないことを誓約します。  </t>
  </si>
  <si>
    <t>衆議院庶務部会計課長</t>
    <phoneticPr fontId="2"/>
  </si>
  <si>
    <t>殿</t>
    <rPh sb="0" eb="1">
      <t>ドノ</t>
    </rPh>
    <phoneticPr fontId="2"/>
  </si>
  <si>
    <t>外務省大臣官房会計課長</t>
    <phoneticPr fontId="2"/>
  </si>
  <si>
    <t>参議院庶務部会計課長</t>
    <phoneticPr fontId="2"/>
  </si>
  <si>
    <t>財務省大臣官房会計課長</t>
    <phoneticPr fontId="2"/>
  </si>
  <si>
    <t>国立国会図書館総務部会計課長</t>
  </si>
  <si>
    <t>文部科学省大臣官房会計課長</t>
  </si>
  <si>
    <t>最高裁判所事務総局経理局長</t>
    <phoneticPr fontId="2"/>
  </si>
  <si>
    <t>厚生労働省大臣官房会計課長</t>
  </si>
  <si>
    <t>会計検査院事務総長官房会計課長</t>
  </si>
  <si>
    <t>農林水産省大臣官房参事官（経理）</t>
    <rPh sb="9" eb="12">
      <t>サンジカン</t>
    </rPh>
    <phoneticPr fontId="2"/>
  </si>
  <si>
    <t>内閣府大臣官房会計課長</t>
  </si>
  <si>
    <t xml:space="preserve">経済産業省大臣官房会計課長        </t>
  </si>
  <si>
    <t>復興庁会計担当参事官</t>
    <rPh sb="0" eb="2">
      <t>フッコウ</t>
    </rPh>
    <rPh sb="2" eb="3">
      <t>チョウ</t>
    </rPh>
    <rPh sb="3" eb="5">
      <t>カイケイ</t>
    </rPh>
    <rPh sb="5" eb="7">
      <t>タントウ</t>
    </rPh>
    <rPh sb="7" eb="10">
      <t>サンジカン</t>
    </rPh>
    <phoneticPr fontId="2"/>
  </si>
  <si>
    <t xml:space="preserve">国土交通省大臣官房会計課長  </t>
  </si>
  <si>
    <t xml:space="preserve">環境省大臣官房会計課長     </t>
  </si>
  <si>
    <t>法務省大臣官房会計課長</t>
    <phoneticPr fontId="2"/>
  </si>
  <si>
    <t xml:space="preserve">防衛省大臣官房会計課長     </t>
    <rPh sb="0" eb="2">
      <t>ボウエイ</t>
    </rPh>
    <rPh sb="3" eb="5">
      <t>ダイジン</t>
    </rPh>
    <rPh sb="5" eb="7">
      <t>カンボウ</t>
    </rPh>
    <phoneticPr fontId="2"/>
  </si>
  <si>
    <t>商号又は名称</t>
    <rPh sb="0" eb="2">
      <t>ショウゴウ</t>
    </rPh>
    <rPh sb="2" eb="3">
      <t>マタ</t>
    </rPh>
    <rPh sb="4" eb="6">
      <t>メイショウ</t>
    </rPh>
    <phoneticPr fontId="2"/>
  </si>
  <si>
    <t>代表者役職</t>
    <rPh sb="3" eb="5">
      <t>ヤクショク</t>
    </rPh>
    <phoneticPr fontId="2"/>
  </si>
  <si>
    <t>申請日</t>
    <phoneticPr fontId="2"/>
  </si>
  <si>
    <t>年</t>
    <rPh sb="0" eb="1">
      <t>ネン</t>
    </rPh>
    <phoneticPr fontId="2"/>
  </si>
  <si>
    <t>月</t>
    <rPh sb="0" eb="1">
      <t>ゲツ</t>
    </rPh>
    <phoneticPr fontId="2"/>
  </si>
  <si>
    <t>日</t>
    <rPh sb="0" eb="1">
      <t>ニチ</t>
    </rPh>
    <phoneticPr fontId="2"/>
  </si>
  <si>
    <t>代表者氏名　　　　　　</t>
    <rPh sb="0" eb="2">
      <t>ダイヒョウ</t>
    </rPh>
    <rPh sb="2" eb="3">
      <t>シャ</t>
    </rPh>
    <rPh sb="3" eb="5">
      <t>シメイ</t>
    </rPh>
    <phoneticPr fontId="2"/>
  </si>
  <si>
    <t>※ゴム印可</t>
    <rPh sb="3" eb="4">
      <t>イン</t>
    </rPh>
    <rPh sb="4" eb="5">
      <t>カ</t>
    </rPh>
    <phoneticPr fontId="2"/>
  </si>
  <si>
    <t>01</t>
    <phoneticPr fontId="2"/>
  </si>
  <si>
    <t xml:space="preserve"> １定期</t>
    <rPh sb="2" eb="4">
      <t>テイキ</t>
    </rPh>
    <phoneticPr fontId="2"/>
  </si>
  <si>
    <t xml:space="preserve"> ２随時</t>
    <rPh sb="2" eb="4">
      <t>ズイジ</t>
    </rPh>
    <phoneticPr fontId="2"/>
  </si>
  <si>
    <t>02</t>
    <phoneticPr fontId="2"/>
  </si>
  <si>
    <t xml:space="preserve"> １新規</t>
    <rPh sb="2" eb="4">
      <t>シンキ</t>
    </rPh>
    <phoneticPr fontId="2"/>
  </si>
  <si>
    <t xml:space="preserve"> ２更新</t>
    <rPh sb="2" eb="4">
      <t>コウシン</t>
    </rPh>
    <phoneticPr fontId="2"/>
  </si>
  <si>
    <t>03</t>
    <phoneticPr fontId="2"/>
  </si>
  <si>
    <t>１組合</t>
    <rPh sb="1" eb="3">
      <t>クミアイ</t>
    </rPh>
    <phoneticPr fontId="2"/>
  </si>
  <si>
    <t>２公益法人</t>
    <rPh sb="1" eb="3">
      <t>コウエキ</t>
    </rPh>
    <rPh sb="3" eb="5">
      <t>ホウジン</t>
    </rPh>
    <phoneticPr fontId="2"/>
  </si>
  <si>
    <t>３ その他の法人</t>
    <phoneticPr fontId="2"/>
  </si>
  <si>
    <t>４ 個人</t>
    <phoneticPr fontId="2"/>
  </si>
  <si>
    <t>５その他</t>
    <rPh sb="3" eb="4">
      <t>タ</t>
    </rPh>
    <phoneticPr fontId="2"/>
  </si>
  <si>
    <t>※いずれかに○をつける</t>
    <phoneticPr fontId="2"/>
  </si>
  <si>
    <t>業者コード</t>
    <rPh sb="0" eb="2">
      <t>ギョウシャ</t>
    </rPh>
    <phoneticPr fontId="2"/>
  </si>
  <si>
    <t>官公需
適格組合証明</t>
    <rPh sb="0" eb="3">
      <t>カンコウジュ</t>
    </rPh>
    <rPh sb="4" eb="6">
      <t>テキカク</t>
    </rPh>
    <rPh sb="6" eb="8">
      <t>クミアイ</t>
    </rPh>
    <rPh sb="8" eb="10">
      <t>ショウメイ</t>
    </rPh>
    <phoneticPr fontId="2"/>
  </si>
  <si>
    <t>※「更新」申請の方のみ数字１０桁で記入</t>
    <rPh sb="11" eb="13">
      <t>スウジ</t>
    </rPh>
    <phoneticPr fontId="2"/>
  </si>
  <si>
    <t>法人番号</t>
    <rPh sb="0" eb="2">
      <t>ホウジン</t>
    </rPh>
    <rPh sb="2" eb="4">
      <t>バンゴウ</t>
    </rPh>
    <phoneticPr fontId="2"/>
  </si>
  <si>
    <t>※適格組合の方のみ記入</t>
    <phoneticPr fontId="2"/>
  </si>
  <si>
    <t>※法人番号をお持ちの方は数字１３桁で記入</t>
    <rPh sb="1" eb="3">
      <t>ホウジン</t>
    </rPh>
    <rPh sb="3" eb="5">
      <t>バンゴウ</t>
    </rPh>
    <rPh sb="7" eb="8">
      <t>モ</t>
    </rPh>
    <rPh sb="10" eb="11">
      <t>カタ</t>
    </rPh>
    <rPh sb="12" eb="14">
      <t>スウジ</t>
    </rPh>
    <rPh sb="16" eb="17">
      <t>ケタ</t>
    </rPh>
    <rPh sb="18" eb="20">
      <t>キニュウ</t>
    </rPh>
    <phoneticPr fontId="2"/>
  </si>
  <si>
    <t>添付
書類</t>
    <rPh sb="0" eb="2">
      <t>テンプ</t>
    </rPh>
    <rPh sb="3" eb="5">
      <t>ショルイ</t>
    </rPh>
    <phoneticPr fontId="2"/>
  </si>
  <si>
    <t>登記事項証明書</t>
    <rPh sb="0" eb="2">
      <t>トウキ</t>
    </rPh>
    <rPh sb="2" eb="4">
      <t>ジコウ</t>
    </rPh>
    <rPh sb="4" eb="7">
      <t>ショウメイショ</t>
    </rPh>
    <phoneticPr fontId="2"/>
  </si>
  <si>
    <t>以下受付・審査機関使用欄</t>
    <rPh sb="0" eb="2">
      <t>イカ</t>
    </rPh>
    <rPh sb="2" eb="4">
      <t>ウケツケ</t>
    </rPh>
    <rPh sb="5" eb="7">
      <t>シンサ</t>
    </rPh>
    <rPh sb="7" eb="9">
      <t>キカン</t>
    </rPh>
    <rPh sb="9" eb="11">
      <t>シヨウ</t>
    </rPh>
    <rPh sb="11" eb="12">
      <t>ラン</t>
    </rPh>
    <phoneticPr fontId="2"/>
  </si>
  <si>
    <t>受付機関
コード</t>
    <rPh sb="0" eb="2">
      <t>ウケツケ</t>
    </rPh>
    <rPh sb="2" eb="4">
      <t>キカン</t>
    </rPh>
    <phoneticPr fontId="2"/>
  </si>
  <si>
    <t>受付番号</t>
    <rPh sb="0" eb="2">
      <t>ウケツケ</t>
    </rPh>
    <rPh sb="2" eb="4">
      <t>バンゴウ</t>
    </rPh>
    <phoneticPr fontId="2"/>
  </si>
  <si>
    <t>審査担当者</t>
    <rPh sb="0" eb="2">
      <t>シンサ</t>
    </rPh>
    <rPh sb="2" eb="5">
      <t>タントウシャ</t>
    </rPh>
    <phoneticPr fontId="2"/>
  </si>
  <si>
    <t>郵便番号
（登記上）</t>
    <rPh sb="0" eb="2">
      <t>ユウビン</t>
    </rPh>
    <rPh sb="2" eb="4">
      <t>バンゴウ</t>
    </rPh>
    <phoneticPr fontId="2"/>
  </si>
  <si>
    <t>－</t>
    <phoneticPr fontId="2"/>
  </si>
  <si>
    <t>※外国の郵便番号の場合は空欄とする</t>
    <rPh sb="1" eb="3">
      <t>ガイコク</t>
    </rPh>
    <rPh sb="4" eb="8">
      <t>ユウビンバンゴウ</t>
    </rPh>
    <rPh sb="9" eb="11">
      <t>バアイ</t>
    </rPh>
    <rPh sb="12" eb="14">
      <t>クウラン</t>
    </rPh>
    <phoneticPr fontId="2"/>
  </si>
  <si>
    <t>フリガナ</t>
    <phoneticPr fontId="2"/>
  </si>
  <si>
    <t>本社住所
（登記上）</t>
    <rPh sb="0" eb="2">
      <t>ホンシャ</t>
    </rPh>
    <rPh sb="2" eb="4">
      <t>ジュウショ</t>
    </rPh>
    <rPh sb="6" eb="9">
      <t>トウキジョウ</t>
    </rPh>
    <phoneticPr fontId="2"/>
  </si>
  <si>
    <t>※フリガナは都道府県、地番、ビル名については省略する　※登記事項証明書のとおり記入</t>
    <rPh sb="6" eb="10">
      <t>トドウフケン</t>
    </rPh>
    <rPh sb="11" eb="13">
      <t>チバン</t>
    </rPh>
    <rPh sb="16" eb="17">
      <t>メイ</t>
    </rPh>
    <rPh sb="22" eb="24">
      <t>ショウリャク</t>
    </rPh>
    <phoneticPr fontId="2"/>
  </si>
  <si>
    <t>フリガナ</t>
    <phoneticPr fontId="2"/>
  </si>
  <si>
    <t>商号又は名称</t>
    <rPh sb="0" eb="1">
      <t>ショウ</t>
    </rPh>
    <rPh sb="1" eb="2">
      <t>ゴウ</t>
    </rPh>
    <rPh sb="2" eb="3">
      <t>マタ</t>
    </rPh>
    <rPh sb="4" eb="5">
      <t>ナ</t>
    </rPh>
    <rPh sb="5" eb="6">
      <t>ショウ</t>
    </rPh>
    <phoneticPr fontId="2"/>
  </si>
  <si>
    <t>※フリガナは「株式会社」等法人の種類のフリガナは省略　※商号又は名称は「㈱」のように略さず「株式会社」と記入
※登記事項証明書のとおり記入し、「株式会社」等の法人格名称の前後には空白をいれず文字を詰める</t>
    <rPh sb="28" eb="34">
      <t>ショウゴウマ</t>
    </rPh>
    <rPh sb="42" eb="43">
      <t>リャク</t>
    </rPh>
    <rPh sb="46" eb="50">
      <t>カブ</t>
    </rPh>
    <rPh sb="52" eb="54">
      <t>キニュウ</t>
    </rPh>
    <rPh sb="72" eb="76">
      <t>カブ</t>
    </rPh>
    <rPh sb="77" eb="78">
      <t>トウ</t>
    </rPh>
    <rPh sb="79" eb="81">
      <t>ホウジン</t>
    </rPh>
    <rPh sb="81" eb="82">
      <t>カク</t>
    </rPh>
    <rPh sb="82" eb="84">
      <t>メイショウ</t>
    </rPh>
    <rPh sb="85" eb="87">
      <t>ゼンゴ</t>
    </rPh>
    <rPh sb="89" eb="91">
      <t>クウハク</t>
    </rPh>
    <rPh sb="95" eb="97">
      <t>モジ</t>
    </rPh>
    <rPh sb="98" eb="99">
      <t>ツ</t>
    </rPh>
    <phoneticPr fontId="2"/>
  </si>
  <si>
    <t>役職</t>
    <rPh sb="0" eb="2">
      <t>ヤクショク</t>
    </rPh>
    <phoneticPr fontId="2"/>
  </si>
  <si>
    <t>※役職名については登記事項証明書のとおり記入
　</t>
    <rPh sb="1" eb="4">
      <t>ヤクショクメイ</t>
    </rPh>
    <rPh sb="9" eb="11">
      <t>トウキ</t>
    </rPh>
    <rPh sb="11" eb="13">
      <t>ジコウ</t>
    </rPh>
    <rPh sb="13" eb="16">
      <t>ショウメイショ</t>
    </rPh>
    <rPh sb="20" eb="22">
      <t>キニュウ</t>
    </rPh>
    <phoneticPr fontId="2"/>
  </si>
  <si>
    <t>代表者
氏名</t>
    <rPh sb="0" eb="3">
      <t>ダイヒョウシャ</t>
    </rPh>
    <phoneticPr fontId="2"/>
  </si>
  <si>
    <t>※姓と名の間は１文字分あけて記入</t>
    <rPh sb="14" eb="16">
      <t>キニュウ</t>
    </rPh>
    <phoneticPr fontId="2"/>
  </si>
  <si>
    <t>設立年月日</t>
    <rPh sb="0" eb="2">
      <t>セツリツ</t>
    </rPh>
    <rPh sb="2" eb="5">
      <t>ネンガッピ</t>
    </rPh>
    <phoneticPr fontId="2"/>
  </si>
  <si>
    <t>資格審査結果通知書送付先</t>
    <rPh sb="0" eb="2">
      <t>シカク</t>
    </rPh>
    <rPh sb="2" eb="4">
      <t>シンサ</t>
    </rPh>
    <rPh sb="4" eb="6">
      <t>ケッカ</t>
    </rPh>
    <rPh sb="6" eb="9">
      <t>ツウチショ</t>
    </rPh>
    <phoneticPr fontId="2"/>
  </si>
  <si>
    <r>
      <t xml:space="preserve">申請
担当者・
</t>
    </r>
    <r>
      <rPr>
        <sz val="10"/>
        <rFont val="ＭＳ ゴシック"/>
        <family val="3"/>
        <charset val="128"/>
      </rPr>
      <t>代理人</t>
    </r>
    <rPh sb="0" eb="2">
      <t>シンセイ</t>
    </rPh>
    <rPh sb="3" eb="6">
      <t>タントウシャ</t>
    </rPh>
    <rPh sb="8" eb="11">
      <t>ダイリニン</t>
    </rPh>
    <phoneticPr fontId="2"/>
  </si>
  <si>
    <t>部　　署　　名（所　　属　　名）・役　職　名</t>
    <rPh sb="8" eb="9">
      <t>ショ</t>
    </rPh>
    <rPh sb="11" eb="12">
      <t>ゾク</t>
    </rPh>
    <rPh sb="14" eb="15">
      <t>メイ</t>
    </rPh>
    <rPh sb="17" eb="18">
      <t>ヤク</t>
    </rPh>
    <rPh sb="19" eb="20">
      <t>ショク</t>
    </rPh>
    <rPh sb="21" eb="22">
      <t>メイ</t>
    </rPh>
    <phoneticPr fontId="2"/>
  </si>
  <si>
    <t>氏名</t>
    <rPh sb="0" eb="2">
      <t>シメイ</t>
    </rPh>
    <phoneticPr fontId="2"/>
  </si>
  <si>
    <t>※申請担当者の部署名を記入　※代表者が申請担当者を兼ねる場合、役職を記入
※代理人は、所属名（会社名等）と部署名を記入</t>
    <phoneticPr fontId="2"/>
  </si>
  <si>
    <t>申請担当者・
代理人郵便番号</t>
    <phoneticPr fontId="2"/>
  </si>
  <si>
    <t>－</t>
    <phoneticPr fontId="2"/>
  </si>
  <si>
    <t>フリガナ</t>
    <phoneticPr fontId="2"/>
  </si>
  <si>
    <t>※フリガナは都道府県、地番、ビル名については省略する　※住所はあくまで勤務先住所であり担当者の個人的住所ではありません　※本社住所と同じなら「本社住所と同じ」と記入</t>
    <rPh sb="6" eb="10">
      <t>トドウフケン</t>
    </rPh>
    <rPh sb="11" eb="13">
      <t>チバン</t>
    </rPh>
    <rPh sb="16" eb="17">
      <t>メイ</t>
    </rPh>
    <rPh sb="22" eb="24">
      <t>ショウリャク</t>
    </rPh>
    <rPh sb="28" eb="30">
      <t>ジュウショ</t>
    </rPh>
    <rPh sb="35" eb="38">
      <t>キンムサキ</t>
    </rPh>
    <rPh sb="38" eb="40">
      <t>ジュウショ</t>
    </rPh>
    <rPh sb="43" eb="46">
      <t>タントウシャ</t>
    </rPh>
    <rPh sb="47" eb="49">
      <t>コジン</t>
    </rPh>
    <rPh sb="49" eb="50">
      <t>テキ</t>
    </rPh>
    <rPh sb="50" eb="52">
      <t>ジュウショ</t>
    </rPh>
    <rPh sb="61" eb="63">
      <t>ホンシャ</t>
    </rPh>
    <rPh sb="63" eb="65">
      <t>ジュウショ</t>
    </rPh>
    <rPh sb="66" eb="67">
      <t>オナ</t>
    </rPh>
    <rPh sb="71" eb="73">
      <t>ホンシャ</t>
    </rPh>
    <rPh sb="73" eb="75">
      <t>ジュウショ</t>
    </rPh>
    <rPh sb="76" eb="77">
      <t>オナ</t>
    </rPh>
    <rPh sb="80" eb="82">
      <t>キニュウ</t>
    </rPh>
    <phoneticPr fontId="2"/>
  </si>
  <si>
    <r>
      <rPr>
        <sz val="9"/>
        <rFont val="ＭＳ ゴシック"/>
        <family val="3"/>
        <charset val="128"/>
      </rPr>
      <t>申請担当者・</t>
    </r>
    <r>
      <rPr>
        <sz val="10"/>
        <rFont val="ＭＳ ゴシック"/>
        <family val="3"/>
        <charset val="128"/>
      </rPr>
      <t xml:space="preserve">
代理人電話</t>
    </r>
    <rPh sb="0" eb="2">
      <t>シンセイ</t>
    </rPh>
    <rPh sb="2" eb="5">
      <t>タントウシャ</t>
    </rPh>
    <rPh sb="7" eb="10">
      <t>ダイリニン</t>
    </rPh>
    <rPh sb="10" eb="12">
      <t>デンワ</t>
    </rPh>
    <phoneticPr fontId="2"/>
  </si>
  <si>
    <r>
      <rPr>
        <sz val="9"/>
        <rFont val="ＭＳ ゴシック"/>
        <family val="3"/>
        <charset val="128"/>
      </rPr>
      <t>申請担当者・</t>
    </r>
    <r>
      <rPr>
        <sz val="10"/>
        <rFont val="ＭＳ ゴシック"/>
        <family val="3"/>
        <charset val="128"/>
      </rPr>
      <t xml:space="preserve">
代理人ＦＡＸ</t>
    </r>
    <rPh sb="0" eb="2">
      <t>シンセイ</t>
    </rPh>
    <rPh sb="2" eb="5">
      <t>タントウシャ</t>
    </rPh>
    <rPh sb="7" eb="10">
      <t>ダイリニン</t>
    </rPh>
    <phoneticPr fontId="2"/>
  </si>
  <si>
    <t>※市外局番－局番－番号　※例　03－1234－5678　</t>
    <rPh sb="1" eb="3">
      <t>シガイ</t>
    </rPh>
    <rPh sb="3" eb="5">
      <t>キョクバン</t>
    </rPh>
    <rPh sb="6" eb="8">
      <t>キョクバン</t>
    </rPh>
    <rPh sb="9" eb="11">
      <t>バンゴウ</t>
    </rPh>
    <phoneticPr fontId="2"/>
  </si>
  <si>
    <t>※市外局番－局番－番号　※例　03－1234－5678　※FAXがなければ未記入可</t>
    <rPh sb="37" eb="38">
      <t>ミ</t>
    </rPh>
    <rPh sb="38" eb="39">
      <t>キ</t>
    </rPh>
    <rPh sb="40" eb="41">
      <t>カ</t>
    </rPh>
    <phoneticPr fontId="2"/>
  </si>
  <si>
    <t>３．役務の提供等</t>
    <rPh sb="2" eb="4">
      <t>エキム</t>
    </rPh>
    <rPh sb="5" eb="7">
      <t>テイキョウ</t>
    </rPh>
    <rPh sb="7" eb="8">
      <t>トウ</t>
    </rPh>
    <phoneticPr fontId="2"/>
  </si>
  <si>
    <t>４．物品の買受け</t>
    <rPh sb="2" eb="4">
      <t>ブッピン</t>
    </rPh>
    <rPh sb="5" eb="6">
      <t>カ</t>
    </rPh>
    <rPh sb="6" eb="7">
      <t>ウ</t>
    </rPh>
    <phoneticPr fontId="2"/>
  </si>
  <si>
    <t>e．ｿﾌﾄｳｪｱ業又は情報処理ｻｰﾋﾞｽ業　　f．旅館業　　g．ｻｰﾋﾞｽ業　　h．その他</t>
    <rPh sb="8" eb="9">
      <t>ギョウ</t>
    </rPh>
    <rPh sb="9" eb="10">
      <t>マタ</t>
    </rPh>
    <rPh sb="11" eb="13">
      <t>ジョウホウ</t>
    </rPh>
    <rPh sb="13" eb="15">
      <t>ショリ</t>
    </rPh>
    <rPh sb="20" eb="21">
      <t>ギョウ</t>
    </rPh>
    <rPh sb="25" eb="28">
      <t>リョカンギョウ</t>
    </rPh>
    <rPh sb="37" eb="38">
      <t>ギョウ</t>
    </rPh>
    <rPh sb="44" eb="45">
      <t>タ</t>
    </rPh>
    <phoneticPr fontId="2"/>
  </si>
  <si>
    <t>i．立木竹　　j．その他</t>
    <rPh sb="2" eb="3">
      <t>タ</t>
    </rPh>
    <rPh sb="3" eb="4">
      <t>キ</t>
    </rPh>
    <rPh sb="4" eb="5">
      <t>タケ</t>
    </rPh>
    <rPh sb="11" eb="12">
      <t>タ</t>
    </rPh>
    <phoneticPr fontId="2"/>
  </si>
  <si>
    <t>チェック欄</t>
    <rPh sb="4" eb="5">
      <t>ラン</t>
    </rPh>
    <phoneticPr fontId="2"/>
  </si>
  <si>
    <t>地域（○をつける））</t>
    <rPh sb="0" eb="2">
      <t>チイキ</t>
    </rPh>
    <phoneticPr fontId="2"/>
  </si>
  <si>
    <r>
      <t>営業所等名称
（</t>
    </r>
    <r>
      <rPr>
        <sz val="11"/>
        <color indexed="10"/>
        <rFont val="ＭＳ ゴシック"/>
        <family val="3"/>
        <charset val="128"/>
      </rPr>
      <t>本社を含む）</t>
    </r>
    <rPh sb="0" eb="3">
      <t>エイギョウショ</t>
    </rPh>
    <rPh sb="3" eb="4">
      <t>トウ</t>
    </rPh>
    <rPh sb="4" eb="6">
      <t>メイショウ</t>
    </rPh>
    <rPh sb="8" eb="10">
      <t>ホンシャ</t>
    </rPh>
    <rPh sb="11" eb="12">
      <t>フク</t>
    </rPh>
    <phoneticPr fontId="2"/>
  </si>
  <si>
    <t>〒</t>
    <phoneticPr fontId="2"/>
  </si>
  <si>
    <t>所　　　在　　　地</t>
    <rPh sb="0" eb="1">
      <t>トコロ</t>
    </rPh>
    <rPh sb="4" eb="5">
      <t>ザイ</t>
    </rPh>
    <rPh sb="8" eb="9">
      <t>チ</t>
    </rPh>
    <phoneticPr fontId="2"/>
  </si>
  <si>
    <t>連　絡　先</t>
    <rPh sb="0" eb="1">
      <t>レン</t>
    </rPh>
    <rPh sb="2" eb="3">
      <t>ラク</t>
    </rPh>
    <rPh sb="4" eb="5">
      <t>サキ</t>
    </rPh>
    <phoneticPr fontId="2"/>
  </si>
  <si>
    <t>北海道</t>
    <rPh sb="0" eb="3">
      <t>ホッカイドウ</t>
    </rPh>
    <phoneticPr fontId="2"/>
  </si>
  <si>
    <t>TEL:</t>
    <phoneticPr fontId="2"/>
  </si>
  <si>
    <t>FAX:</t>
    <phoneticPr fontId="2"/>
  </si>
  <si>
    <t>東北</t>
    <rPh sb="0" eb="2">
      <t>トウホク</t>
    </rPh>
    <phoneticPr fontId="2"/>
  </si>
  <si>
    <t>関東
甲信越</t>
    <rPh sb="0" eb="2">
      <t>カントウ</t>
    </rPh>
    <rPh sb="3" eb="6">
      <t>コウシンエツ</t>
    </rPh>
    <phoneticPr fontId="2"/>
  </si>
  <si>
    <t>東海
北陸</t>
    <rPh sb="0" eb="2">
      <t>トウカイ</t>
    </rPh>
    <rPh sb="3" eb="5">
      <t>ホクリク</t>
    </rPh>
    <phoneticPr fontId="2"/>
  </si>
  <si>
    <t>近畿</t>
    <rPh sb="0" eb="2">
      <t>キンキ</t>
    </rPh>
    <phoneticPr fontId="2"/>
  </si>
  <si>
    <t>中国</t>
    <rPh sb="0" eb="2">
      <t>チュウゴク</t>
    </rPh>
    <phoneticPr fontId="2"/>
  </si>
  <si>
    <t>四国</t>
    <rPh sb="0" eb="2">
      <t>シコク</t>
    </rPh>
    <phoneticPr fontId="2"/>
  </si>
  <si>
    <t>九州
沖縄</t>
    <rPh sb="0" eb="2">
      <t>キュウシュウ</t>
    </rPh>
    <rPh sb="3" eb="5">
      <t>オキナワ</t>
    </rPh>
    <phoneticPr fontId="2"/>
  </si>
  <si>
    <t>※（市外局番－局番－番号）</t>
    <phoneticPr fontId="2"/>
  </si>
  <si>
    <t>希望する資格の種類等</t>
    <rPh sb="0" eb="2">
      <t>キボウ</t>
    </rPh>
    <rPh sb="4" eb="6">
      <t>シカク</t>
    </rPh>
    <rPh sb="7" eb="9">
      <t>シュルイ</t>
    </rPh>
    <rPh sb="9" eb="10">
      <t>トウ</t>
    </rPh>
    <phoneticPr fontId="2"/>
  </si>
  <si>
    <t>資格の
種類</t>
    <rPh sb="0" eb="2">
      <t>シカク</t>
    </rPh>
    <rPh sb="4" eb="6">
      <t>シュルイ</t>
    </rPh>
    <phoneticPr fontId="2"/>
  </si>
  <si>
    <t>物品の製造</t>
    <phoneticPr fontId="2"/>
  </si>
  <si>
    <t>物品の販売</t>
    <phoneticPr fontId="2"/>
  </si>
  <si>
    <t>役務の提供等</t>
    <phoneticPr fontId="2"/>
  </si>
  <si>
    <t>営業品目</t>
    <rPh sb="0" eb="2">
      <t>エイギョウ</t>
    </rPh>
    <rPh sb="2" eb="4">
      <t>ヒンモク</t>
    </rPh>
    <phoneticPr fontId="2"/>
  </si>
  <si>
    <t>　</t>
  </si>
  <si>
    <t>衣服・その他繊維製品類</t>
    <rPh sb="0" eb="2">
      <t>イフク</t>
    </rPh>
    <rPh sb="5" eb="6">
      <t>タ</t>
    </rPh>
    <rPh sb="6" eb="8">
      <t>センイ</t>
    </rPh>
    <rPh sb="8" eb="10">
      <t>セイヒン</t>
    </rPh>
    <rPh sb="10" eb="11">
      <t>ルイ</t>
    </rPh>
    <phoneticPr fontId="2"/>
  </si>
  <si>
    <t>広告・宣伝</t>
    <rPh sb="0" eb="2">
      <t>コウコク</t>
    </rPh>
    <rPh sb="3" eb="5">
      <t>センデン</t>
    </rPh>
    <phoneticPr fontId="2"/>
  </si>
  <si>
    <t>ゴム・皮革・ﾌﾟﾗｽﾁｯｸ製品類</t>
    <phoneticPr fontId="2"/>
  </si>
  <si>
    <t xml:space="preserve">写真・製図            </t>
    <phoneticPr fontId="2"/>
  </si>
  <si>
    <t>窯業・土石製品類</t>
    <phoneticPr fontId="2"/>
  </si>
  <si>
    <t xml:space="preserve">調査・研究            </t>
    <phoneticPr fontId="2"/>
  </si>
  <si>
    <t>非鉄金属・金属製品類</t>
    <phoneticPr fontId="2"/>
  </si>
  <si>
    <t xml:space="preserve">情報処理              </t>
    <phoneticPr fontId="2"/>
  </si>
  <si>
    <t>フォーム印刷</t>
    <phoneticPr fontId="2"/>
  </si>
  <si>
    <t xml:space="preserve">翻訳・通訳・速記      </t>
    <phoneticPr fontId="2"/>
  </si>
  <si>
    <t>その他印刷類</t>
    <phoneticPr fontId="2"/>
  </si>
  <si>
    <t xml:space="preserve">ソフトウェア開発      </t>
    <phoneticPr fontId="2"/>
  </si>
  <si>
    <t>図書類</t>
    <phoneticPr fontId="2"/>
  </si>
  <si>
    <t xml:space="preserve">会場等の借り上げ      </t>
    <phoneticPr fontId="2"/>
  </si>
  <si>
    <t>電子出版物類</t>
    <phoneticPr fontId="2"/>
  </si>
  <si>
    <t xml:space="preserve">賃貸借                </t>
    <phoneticPr fontId="2"/>
  </si>
  <si>
    <t>紙・紙加工品類</t>
    <phoneticPr fontId="2"/>
  </si>
  <si>
    <t>建物管理等各種保守管理</t>
    <phoneticPr fontId="2"/>
  </si>
  <si>
    <t>車両類</t>
    <phoneticPr fontId="2"/>
  </si>
  <si>
    <t xml:space="preserve">運送                  </t>
    <phoneticPr fontId="2"/>
  </si>
  <si>
    <t>その他輸送・搬送機械器具類</t>
    <phoneticPr fontId="2"/>
  </si>
  <si>
    <t xml:space="preserve">車両整備              </t>
    <phoneticPr fontId="2"/>
  </si>
  <si>
    <t>船舶類</t>
    <phoneticPr fontId="2"/>
  </si>
  <si>
    <t xml:space="preserve">船舶整備              </t>
    <phoneticPr fontId="2"/>
  </si>
  <si>
    <t>燃料類</t>
    <phoneticPr fontId="2"/>
  </si>
  <si>
    <t xml:space="preserve">電子出版              </t>
    <phoneticPr fontId="2"/>
  </si>
  <si>
    <t>家具・什器類</t>
    <phoneticPr fontId="2"/>
  </si>
  <si>
    <t xml:space="preserve">防衛用装備品類の整備      </t>
    <phoneticPr fontId="2"/>
  </si>
  <si>
    <t>一般・産業用機器類</t>
    <phoneticPr fontId="2"/>
  </si>
  <si>
    <t xml:space="preserve">その他                </t>
    <phoneticPr fontId="2"/>
  </si>
  <si>
    <t>電気・通信用機器類</t>
    <phoneticPr fontId="2"/>
  </si>
  <si>
    <t>電子計算機類</t>
    <phoneticPr fontId="2"/>
  </si>
  <si>
    <t>精密機器類</t>
    <phoneticPr fontId="2"/>
  </si>
  <si>
    <t>物品の買受け</t>
    <phoneticPr fontId="2"/>
  </si>
  <si>
    <t>医療用機器類</t>
    <phoneticPr fontId="2"/>
  </si>
  <si>
    <t>事務用機器類</t>
    <phoneticPr fontId="2"/>
  </si>
  <si>
    <t>その他機器類</t>
    <phoneticPr fontId="2"/>
  </si>
  <si>
    <t>立木竹</t>
    <rPh sb="0" eb="1">
      <t>タ</t>
    </rPh>
    <rPh sb="1" eb="2">
      <t>キ</t>
    </rPh>
    <rPh sb="2" eb="3">
      <t>タケ</t>
    </rPh>
    <phoneticPr fontId="2"/>
  </si>
  <si>
    <t>医薬品・医療用品類</t>
    <phoneticPr fontId="2"/>
  </si>
  <si>
    <t xml:space="preserve">医薬品・医療用品類      </t>
    <phoneticPr fontId="2"/>
  </si>
  <si>
    <t>その他</t>
    <rPh sb="2" eb="3">
      <t>タ</t>
    </rPh>
    <phoneticPr fontId="2"/>
  </si>
  <si>
    <t>事務用品類</t>
    <phoneticPr fontId="2"/>
  </si>
  <si>
    <t xml:space="preserve">事務用品類              </t>
    <phoneticPr fontId="2"/>
  </si>
  <si>
    <t>土木・建設・建築材料</t>
    <phoneticPr fontId="2"/>
  </si>
  <si>
    <t xml:space="preserve">土木・建設・建築材料    </t>
    <phoneticPr fontId="2"/>
  </si>
  <si>
    <t>警察用装備品類</t>
    <phoneticPr fontId="2"/>
  </si>
  <si>
    <t xml:space="preserve">警察用装備品類          </t>
    <phoneticPr fontId="2"/>
  </si>
  <si>
    <t>防衛用装備品類</t>
    <phoneticPr fontId="2"/>
  </si>
  <si>
    <t xml:space="preserve">防衛用装備品類          </t>
    <phoneticPr fontId="2"/>
  </si>
  <si>
    <t>その他</t>
    <phoneticPr fontId="2"/>
  </si>
  <si>
    <t xml:space="preserve">その他                  </t>
    <phoneticPr fontId="2"/>
  </si>
  <si>
    <t>①直前々年度分決算</t>
    <rPh sb="1" eb="2">
      <t>チョク</t>
    </rPh>
    <rPh sb="2" eb="4">
      <t>マエマエ</t>
    </rPh>
    <rPh sb="4" eb="6">
      <t>ネンド</t>
    </rPh>
    <rPh sb="6" eb="7">
      <t>ブン</t>
    </rPh>
    <rPh sb="7" eb="9">
      <t>ケッサン</t>
    </rPh>
    <phoneticPr fontId="2"/>
  </si>
  <si>
    <t>②直前年度分決算</t>
    <rPh sb="1" eb="2">
      <t>チョク</t>
    </rPh>
    <rPh sb="2" eb="3">
      <t>マエ</t>
    </rPh>
    <rPh sb="3" eb="5">
      <t>ネンド</t>
    </rPh>
    <rPh sb="5" eb="6">
      <t>ブン</t>
    </rPh>
    <rPh sb="6" eb="8">
      <t>ケッサン</t>
    </rPh>
    <phoneticPr fontId="2"/>
  </si>
  <si>
    <t>③前２ヶ年間の平均実績高</t>
    <rPh sb="1" eb="2">
      <t>ゼン</t>
    </rPh>
    <rPh sb="4" eb="5">
      <t>ネン</t>
    </rPh>
    <rPh sb="5" eb="6">
      <t>カン</t>
    </rPh>
    <rPh sb="7" eb="9">
      <t>ヘイキン</t>
    </rPh>
    <rPh sb="9" eb="11">
      <t>ジッセキ</t>
    </rPh>
    <rPh sb="11" eb="12">
      <t>ダカ</t>
    </rPh>
    <phoneticPr fontId="2"/>
  </si>
  <si>
    <t>売上０の
理由</t>
    <rPh sb="0" eb="2">
      <t>ウリアゲ</t>
    </rPh>
    <rPh sb="5" eb="7">
      <t>リユウ</t>
    </rPh>
    <phoneticPr fontId="2"/>
  </si>
  <si>
    <t>月から</t>
    <rPh sb="0" eb="1">
      <t>ガツ</t>
    </rPh>
    <phoneticPr fontId="2"/>
  </si>
  <si>
    <t>月まで</t>
    <rPh sb="0" eb="1">
      <t>ガツ</t>
    </rPh>
    <phoneticPr fontId="2"/>
  </si>
  <si>
    <t>（千円）</t>
    <phoneticPr fontId="2"/>
  </si>
  <si>
    <t>※１８番の売り上げが０の場合、当てはまる理由いずれか１つに○をつける</t>
    <rPh sb="3" eb="4">
      <t>バン</t>
    </rPh>
    <rPh sb="5" eb="6">
      <t>ウ</t>
    </rPh>
    <rPh sb="7" eb="8">
      <t>ア</t>
    </rPh>
    <rPh sb="12" eb="14">
      <t>バアイ</t>
    </rPh>
    <rPh sb="15" eb="16">
      <t>ア</t>
    </rPh>
    <rPh sb="20" eb="22">
      <t>リユウ</t>
    </rPh>
    <phoneticPr fontId="2"/>
  </si>
  <si>
    <t>　自己資本額</t>
    <rPh sb="1" eb="3">
      <t>ジコ</t>
    </rPh>
    <rPh sb="3" eb="6">
      <t>シホンガク</t>
    </rPh>
    <phoneticPr fontId="2"/>
  </si>
  <si>
    <t>外資状況</t>
    <rPh sb="0" eb="2">
      <t>ガイシ</t>
    </rPh>
    <rPh sb="2" eb="4">
      <t>ジョウキョウ</t>
    </rPh>
    <phoneticPr fontId="2"/>
  </si>
  <si>
    <t>国名：</t>
    <phoneticPr fontId="2"/>
  </si>
  <si>
    <t>（比率：</t>
    <phoneticPr fontId="2"/>
  </si>
  <si>
    <t>％）</t>
    <phoneticPr fontId="2"/>
  </si>
  <si>
    <t>経営状況（流動比率）</t>
    <rPh sb="0" eb="2">
      <t>ケイエイ</t>
    </rPh>
    <rPh sb="2" eb="4">
      <t>ジョウキョウ</t>
    </rPh>
    <rPh sb="5" eb="7">
      <t>リュウドウ</t>
    </rPh>
    <rPh sb="7" eb="9">
      <t>ヒリツ</t>
    </rPh>
    <phoneticPr fontId="2"/>
  </si>
  <si>
    <t>　みなし大企業</t>
    <rPh sb="4" eb="7">
      <t>ダイキギョウ</t>
    </rPh>
    <phoneticPr fontId="2"/>
  </si>
  <si>
    <t>流動比率</t>
    <rPh sb="0" eb="2">
      <t>リュウドウ</t>
    </rPh>
    <rPh sb="2" eb="4">
      <t>ヒリツ</t>
    </rPh>
    <phoneticPr fontId="2"/>
  </si>
  <si>
    <t>流動資産(</t>
    <rPh sb="0" eb="2">
      <t>リュウドウ</t>
    </rPh>
    <rPh sb="2" eb="4">
      <t>シサン</t>
    </rPh>
    <phoneticPr fontId="2"/>
  </si>
  <si>
    <t>千円)</t>
    <phoneticPr fontId="2"/>
  </si>
  <si>
    <t>×100＝</t>
    <phoneticPr fontId="2"/>
  </si>
  <si>
    <t>％</t>
    <phoneticPr fontId="2"/>
  </si>
  <si>
    <r>
      <t xml:space="preserve">以下の「みなし大企業」にあてはまる場合、チェックボックスにチェックすること
</t>
    </r>
    <r>
      <rPr>
        <b/>
        <sz val="8"/>
        <rFont val="ＭＳ ゴシック"/>
        <family val="3"/>
        <charset val="128"/>
      </rPr>
      <t xml:space="preserve">※発行済株式の総数または出資価額の２分の1以上が、同一の大企業の所有に属している中小企業者
※発行済株式の総数又は出資価額の３分の2以上が複数の大企業の所有に属している中小企業者
※大企業の役員又は職員を兼ねている者が役員総数の２分の1を占めている中小企業者
</t>
    </r>
    <r>
      <rPr>
        <b/>
        <sz val="8"/>
        <color indexed="10"/>
        <rFont val="ＭＳ ゴシック"/>
        <family val="3"/>
        <charset val="128"/>
      </rPr>
      <t>※資格審査結果通知書に印字される企業規模判定に使用されます</t>
    </r>
    <rPh sb="0" eb="2">
      <t>イカ</t>
    </rPh>
    <rPh sb="7" eb="10">
      <t>ダイキギョウ</t>
    </rPh>
    <rPh sb="17" eb="19">
      <t>バアイ</t>
    </rPh>
    <phoneticPr fontId="2"/>
  </si>
  <si>
    <t>流動負債(</t>
    <rPh sb="0" eb="2">
      <t>リュウドウ</t>
    </rPh>
    <rPh sb="2" eb="4">
      <t>フサイ</t>
    </rPh>
    <phoneticPr fontId="2"/>
  </si>
  <si>
    <t>　営業年数</t>
    <rPh sb="1" eb="3">
      <t>エイギョウ</t>
    </rPh>
    <rPh sb="3" eb="5">
      <t>ネンスウ</t>
    </rPh>
    <phoneticPr fontId="2"/>
  </si>
  <si>
    <t>　常勤職員の人数</t>
    <rPh sb="1" eb="3">
      <t>ジョウキン</t>
    </rPh>
    <rPh sb="3" eb="5">
      <t>ショクイン</t>
    </rPh>
    <rPh sb="6" eb="7">
      <t>ヒト</t>
    </rPh>
    <rPh sb="7" eb="8">
      <t>カズ</t>
    </rPh>
    <phoneticPr fontId="2"/>
  </si>
  <si>
    <t>　設備の額</t>
    <phoneticPr fontId="2"/>
  </si>
  <si>
    <t>（※上記1７で「物品の製造」を選択した場合のみ記入）</t>
    <phoneticPr fontId="2"/>
  </si>
  <si>
    <t>年</t>
    <phoneticPr fontId="2"/>
  </si>
  <si>
    <t>人</t>
    <rPh sb="0" eb="1">
      <t>ヒト</t>
    </rPh>
    <phoneticPr fontId="2"/>
  </si>
  <si>
    <r>
      <t>① 機械装置類</t>
    </r>
    <r>
      <rPr>
        <sz val="9"/>
        <rFont val="ＭＳ ゴシック"/>
        <family val="3"/>
        <charset val="128"/>
      </rPr>
      <t>（千円）</t>
    </r>
    <rPh sb="2" eb="4">
      <t>キカイ</t>
    </rPh>
    <rPh sb="4" eb="6">
      <t>ソウチ</t>
    </rPh>
    <rPh sb="6" eb="7">
      <t>ルイ</t>
    </rPh>
    <rPh sb="8" eb="10">
      <t>センエン</t>
    </rPh>
    <phoneticPr fontId="2"/>
  </si>
  <si>
    <r>
      <t>② 運搬具類</t>
    </r>
    <r>
      <rPr>
        <sz val="9"/>
        <rFont val="ＭＳ ゴシック"/>
        <family val="3"/>
        <charset val="128"/>
      </rPr>
      <t>（千円）</t>
    </r>
    <rPh sb="2" eb="4">
      <t>ウンパン</t>
    </rPh>
    <rPh sb="4" eb="5">
      <t>グ</t>
    </rPh>
    <rPh sb="5" eb="6">
      <t>ルイ</t>
    </rPh>
    <rPh sb="7" eb="9">
      <t>センエン</t>
    </rPh>
    <phoneticPr fontId="2"/>
  </si>
  <si>
    <r>
      <t>③ 工具その他</t>
    </r>
    <r>
      <rPr>
        <sz val="9"/>
        <rFont val="ＭＳ ゴシック"/>
        <family val="3"/>
        <charset val="128"/>
      </rPr>
      <t>（千円）</t>
    </r>
    <rPh sb="2" eb="4">
      <t>コウグ</t>
    </rPh>
    <rPh sb="6" eb="7">
      <t>タ</t>
    </rPh>
    <rPh sb="8" eb="10">
      <t>センエン</t>
    </rPh>
    <phoneticPr fontId="2"/>
  </si>
  <si>
    <r>
      <t>④　合　　計</t>
    </r>
    <r>
      <rPr>
        <sz val="9"/>
        <rFont val="ＭＳ ゴシック"/>
        <family val="3"/>
        <charset val="128"/>
      </rPr>
      <t>（千円）</t>
    </r>
    <rPh sb="2" eb="3">
      <t>ゴウ</t>
    </rPh>
    <rPh sb="5" eb="6">
      <t>ケイ</t>
    </rPh>
    <rPh sb="7" eb="9">
      <t>センエン</t>
    </rPh>
    <phoneticPr fontId="2"/>
  </si>
  <si>
    <t>※パート・アルバイトは除く</t>
    <rPh sb="11" eb="12">
      <t>ノゾ</t>
    </rPh>
    <phoneticPr fontId="2"/>
  </si>
  <si>
    <t>　</t>
    <phoneticPr fontId="2"/>
  </si>
  <si>
    <t>主な設備内容</t>
    <rPh sb="0" eb="1">
      <t>オモ</t>
    </rPh>
    <rPh sb="2" eb="4">
      <t>セツビ</t>
    </rPh>
    <rPh sb="4" eb="6">
      <t>ナイヨウ</t>
    </rPh>
    <phoneticPr fontId="2"/>
  </si>
  <si>
    <t>（※上記1７で「物品の製造」を選択した場合のみ記入。このときは必ず当該業種に係る自社の主な設備内容をできるだけ詳細（品名及び台数）に記入してください。）</t>
    <phoneticPr fontId="2"/>
  </si>
  <si>
    <t>TEL:</t>
    <phoneticPr fontId="2"/>
  </si>
  <si>
    <t>FAX:</t>
    <phoneticPr fontId="2"/>
  </si>
  <si>
    <t>TEL:</t>
    <phoneticPr fontId="2"/>
  </si>
  <si>
    <t>FAX:</t>
    <phoneticPr fontId="2"/>
  </si>
  <si>
    <t>TEL:</t>
    <phoneticPr fontId="2"/>
  </si>
  <si>
    <t>FAX:</t>
    <phoneticPr fontId="2"/>
  </si>
  <si>
    <t>※該当するものに○をつける</t>
  </si>
  <si>
    <t xml:space="preserve">※本社住所（登記事項証明書の住所）が現住所と異なる場合は現住所を記入の上、末尾に（現住所）をつける
</t>
    <rPh sb="1" eb="3">
      <t>ホンシャ</t>
    </rPh>
    <rPh sb="3" eb="5">
      <t>ジュウショ</t>
    </rPh>
    <rPh sb="6" eb="8">
      <t>トウキ</t>
    </rPh>
    <rPh sb="8" eb="10">
      <t>ジコウ</t>
    </rPh>
    <rPh sb="10" eb="13">
      <t>ショウメイショ</t>
    </rPh>
    <rPh sb="14" eb="16">
      <t>ジュウショ</t>
    </rPh>
    <rPh sb="18" eb="21">
      <t>ゲンジュウショ</t>
    </rPh>
    <rPh sb="22" eb="23">
      <t>コト</t>
    </rPh>
    <rPh sb="25" eb="27">
      <t>バアイ</t>
    </rPh>
    <rPh sb="28" eb="31">
      <t>ゲンジュウショ</t>
    </rPh>
    <rPh sb="32" eb="34">
      <t>キニュウ</t>
    </rPh>
    <rPh sb="35" eb="36">
      <t>ウエ</t>
    </rPh>
    <rPh sb="37" eb="39">
      <t>マツビ</t>
    </rPh>
    <rPh sb="41" eb="44">
      <t>ゲンジュウショ</t>
    </rPh>
    <phoneticPr fontId="2"/>
  </si>
  <si>
    <t>住所ビル名
登記とおりです</t>
    <rPh sb="0" eb="2">
      <t>ジュウショ</t>
    </rPh>
    <rPh sb="4" eb="5">
      <t>メイ</t>
    </rPh>
    <rPh sb="6" eb="8">
      <t>トウキ</t>
    </rPh>
    <phoneticPr fontId="2"/>
  </si>
  <si>
    <t>役職名
登記とおりです</t>
    <rPh sb="0" eb="2">
      <t>ヤクショク</t>
    </rPh>
    <rPh sb="2" eb="3">
      <t>メイ</t>
    </rPh>
    <rPh sb="4" eb="6">
      <t>トウキ</t>
    </rPh>
    <phoneticPr fontId="2"/>
  </si>
  <si>
    <t>資格結果通知書</t>
    <phoneticPr fontId="2"/>
  </si>
  <si>
    <t>委任状</t>
    <rPh sb="0" eb="3">
      <t>イニンジョウ</t>
    </rPh>
    <phoneticPr fontId="2"/>
  </si>
  <si>
    <t>外字届</t>
    <rPh sb="0" eb="2">
      <t>ガイジ</t>
    </rPh>
    <rPh sb="2" eb="3">
      <t>トドケ</t>
    </rPh>
    <phoneticPr fontId="2"/>
  </si>
  <si>
    <t>営業経歴</t>
    <rPh sb="0" eb="2">
      <t>エイギョウ</t>
    </rPh>
    <rPh sb="2" eb="4">
      <t>ケイレキ</t>
    </rPh>
    <phoneticPr fontId="26"/>
  </si>
  <si>
    <t>出来事</t>
    <rPh sb="0" eb="3">
      <t>デキゴト</t>
    </rPh>
    <phoneticPr fontId="26"/>
  </si>
  <si>
    <t>詳細</t>
    <rPh sb="0" eb="2">
      <t>ショウサイ</t>
    </rPh>
    <phoneticPr fontId="26"/>
  </si>
  <si>
    <t>和暦（年月）</t>
    <rPh sb="0" eb="2">
      <t>ワレキ</t>
    </rPh>
    <rPh sb="3" eb="4">
      <t>ネン</t>
    </rPh>
    <rPh sb="4" eb="5">
      <t>ガツ</t>
    </rPh>
    <phoneticPr fontId="26"/>
  </si>
  <si>
    <t>年</t>
    <rPh sb="0" eb="1">
      <t>ネン</t>
    </rPh>
    <phoneticPr fontId="2"/>
  </si>
  <si>
    <t>月</t>
    <rPh sb="0" eb="1">
      <t>ガツ</t>
    </rPh>
    <phoneticPr fontId="2"/>
  </si>
  <si>
    <t>日</t>
    <rPh sb="0" eb="1">
      <t>ニチ</t>
    </rPh>
    <phoneticPr fontId="2"/>
  </si>
  <si>
    <t>）</t>
    <phoneticPr fontId="2"/>
  </si>
  <si>
    <t>月</t>
    <rPh sb="0" eb="1">
      <t>ツキ</t>
    </rPh>
    <phoneticPr fontId="2"/>
  </si>
  <si>
    <t>この行は非表示にすること。</t>
    <rPh sb="2" eb="3">
      <t>ギョウ</t>
    </rPh>
    <rPh sb="4" eb="7">
      <t>ヒヒョウジ</t>
    </rPh>
    <phoneticPr fontId="2"/>
  </si>
  <si>
    <t>）法人番号（</t>
  </si>
  <si>
    <t>※いずれか1つに○をする。ただし、[1組合]を選択した場合は、法人設立の根拠法を記入すること。</t>
    <rPh sb="18" eb="20">
      <t>クミアイ</t>
    </rPh>
    <rPh sb="22" eb="24">
      <t>センタク</t>
    </rPh>
    <rPh sb="26" eb="28">
      <t>バアイ</t>
    </rPh>
    <rPh sb="30" eb="32">
      <t>ホウジン</t>
    </rPh>
    <rPh sb="32" eb="34">
      <t>セツリツ</t>
    </rPh>
    <rPh sb="35" eb="38">
      <t>コンキョホウ</t>
    </rPh>
    <rPh sb="40" eb="42">
      <t>キニュウ</t>
    </rPh>
    <phoneticPr fontId="2"/>
  </si>
  <si>
    <t>[1組合]の場合、法人設立の根拠法を記入</t>
    <phoneticPr fontId="2"/>
  </si>
  <si>
    <t>予算決算及び会計令第70条第3号に該当しないことの誓約</t>
    <rPh sb="0" eb="2">
      <t>ヨサン</t>
    </rPh>
    <rPh sb="2" eb="4">
      <t>ケッサン</t>
    </rPh>
    <rPh sb="4" eb="5">
      <t>オヨ</t>
    </rPh>
    <rPh sb="6" eb="8">
      <t>カイケイ</t>
    </rPh>
    <rPh sb="8" eb="9">
      <t>レイ</t>
    </rPh>
    <rPh sb="9" eb="10">
      <t>ダイ</t>
    </rPh>
    <rPh sb="12" eb="13">
      <t>ジョウ</t>
    </rPh>
    <rPh sb="13" eb="14">
      <t>ダイ</t>
    </rPh>
    <rPh sb="15" eb="16">
      <t>ゴウ</t>
    </rPh>
    <rPh sb="17" eb="19">
      <t>ガイトウ</t>
    </rPh>
    <rPh sb="25" eb="27">
      <t>セイヤク</t>
    </rPh>
    <phoneticPr fontId="2"/>
  </si>
  <si>
    <t>記</t>
    <rPh sb="0" eb="1">
      <t>キ</t>
    </rPh>
    <phoneticPr fontId="2"/>
  </si>
  <si>
    <t xml:space="preserve">１　予算決算及び会計令（昭和22年勅令第165号）第70条第3号に該当しないこと。
　すなわち、暴力団員による不当な行為の防止等に関する法律（平成３年法律第77号）第32条第1項　各号に掲げる次の者でないこと
（１）指定暴力団員
（２）指定暴力団員と生計を一にする配偶者（婚姻の届出をしていないが事実上婚姻関係と同様の事情にある者を含む。）
（３）法人その他の団体であって、指定暴力団員がその役員になっているもの。
（４）指定暴力団員が出資、融資、取引その他の関係を通じてその事業活動に支配的な影響力を有する者（前号に該当するものを除く。）
</t>
    <rPh sb="2" eb="4">
      <t>ヨサン</t>
    </rPh>
    <rPh sb="4" eb="6">
      <t>ケッサン</t>
    </rPh>
    <rPh sb="6" eb="7">
      <t>オヨ</t>
    </rPh>
    <rPh sb="8" eb="10">
      <t>カイケイ</t>
    </rPh>
    <rPh sb="10" eb="11">
      <t>レイ</t>
    </rPh>
    <rPh sb="12" eb="14">
      <t>ショウワ</t>
    </rPh>
    <rPh sb="16" eb="17">
      <t>ネン</t>
    </rPh>
    <rPh sb="17" eb="19">
      <t>チョクレイ</t>
    </rPh>
    <rPh sb="19" eb="20">
      <t>ダイ</t>
    </rPh>
    <rPh sb="23" eb="24">
      <t>ゴウ</t>
    </rPh>
    <rPh sb="25" eb="26">
      <t>ダイ</t>
    </rPh>
    <rPh sb="28" eb="29">
      <t>ジョウ</t>
    </rPh>
    <rPh sb="29" eb="30">
      <t>ダイ</t>
    </rPh>
    <rPh sb="31" eb="32">
      <t>ゴウ</t>
    </rPh>
    <rPh sb="33" eb="35">
      <t>ガイトウ</t>
    </rPh>
    <rPh sb="48" eb="51">
      <t>ボウリョクダン</t>
    </rPh>
    <rPh sb="51" eb="52">
      <t>イン</t>
    </rPh>
    <rPh sb="55" eb="57">
      <t>フトウ</t>
    </rPh>
    <rPh sb="58" eb="60">
      <t>コウイ</t>
    </rPh>
    <rPh sb="61" eb="63">
      <t>ボウシ</t>
    </rPh>
    <rPh sb="63" eb="64">
      <t>トウ</t>
    </rPh>
    <rPh sb="65" eb="66">
      <t>カン</t>
    </rPh>
    <rPh sb="68" eb="70">
      <t>ホウリツ</t>
    </rPh>
    <rPh sb="71" eb="73">
      <t>ヘイセイ</t>
    </rPh>
    <rPh sb="74" eb="75">
      <t>ネン</t>
    </rPh>
    <rPh sb="75" eb="77">
      <t>ホウリツ</t>
    </rPh>
    <rPh sb="77" eb="78">
      <t>ダイ</t>
    </rPh>
    <rPh sb="80" eb="81">
      <t>ゴウ</t>
    </rPh>
    <rPh sb="82" eb="83">
      <t>ダイ</t>
    </rPh>
    <rPh sb="85" eb="86">
      <t>ジョウ</t>
    </rPh>
    <rPh sb="86" eb="87">
      <t>ダイ</t>
    </rPh>
    <rPh sb="88" eb="89">
      <t>コウ</t>
    </rPh>
    <rPh sb="90" eb="92">
      <t>カクゴウ</t>
    </rPh>
    <rPh sb="93" eb="94">
      <t>カカ</t>
    </rPh>
    <rPh sb="96" eb="97">
      <t>ツギ</t>
    </rPh>
    <rPh sb="98" eb="99">
      <t>モノ</t>
    </rPh>
    <rPh sb="108" eb="110">
      <t>シテイ</t>
    </rPh>
    <rPh sb="110" eb="113">
      <t>ボウリョクダン</t>
    </rPh>
    <rPh sb="113" eb="114">
      <t>イン</t>
    </rPh>
    <rPh sb="118" eb="120">
      <t>シテイ</t>
    </rPh>
    <rPh sb="120" eb="123">
      <t>ボウリョクダン</t>
    </rPh>
    <rPh sb="123" eb="124">
      <t>イン</t>
    </rPh>
    <rPh sb="125" eb="127">
      <t>セイケイ</t>
    </rPh>
    <rPh sb="128" eb="129">
      <t>イチ</t>
    </rPh>
    <rPh sb="132" eb="134">
      <t>ハイグウ</t>
    </rPh>
    <rPh sb="134" eb="135">
      <t>シャ</t>
    </rPh>
    <rPh sb="136" eb="138">
      <t>コンイン</t>
    </rPh>
    <rPh sb="139" eb="141">
      <t>トドケデ</t>
    </rPh>
    <rPh sb="148" eb="151">
      <t>ジジツジョウ</t>
    </rPh>
    <rPh sb="151" eb="153">
      <t>コンイン</t>
    </rPh>
    <rPh sb="153" eb="155">
      <t>カンケイ</t>
    </rPh>
    <rPh sb="156" eb="158">
      <t>ドウヨウ</t>
    </rPh>
    <rPh sb="159" eb="161">
      <t>ジジョウ</t>
    </rPh>
    <rPh sb="164" eb="165">
      <t>モノ</t>
    </rPh>
    <rPh sb="166" eb="167">
      <t>フク</t>
    </rPh>
    <rPh sb="174" eb="176">
      <t>ホウジン</t>
    </rPh>
    <rPh sb="178" eb="179">
      <t>タ</t>
    </rPh>
    <rPh sb="180" eb="182">
      <t>ダンタイ</t>
    </rPh>
    <phoneticPr fontId="2"/>
  </si>
  <si>
    <t>以上</t>
    <rPh sb="0" eb="2">
      <t>イジョウ</t>
    </rPh>
    <phoneticPr fontId="2"/>
  </si>
  <si>
    <t>役員等名簿</t>
    <rPh sb="0" eb="2">
      <t>ヤクイン</t>
    </rPh>
    <rPh sb="2" eb="3">
      <t>トウ</t>
    </rPh>
    <rPh sb="3" eb="5">
      <t>メイボ</t>
    </rPh>
    <phoneticPr fontId="2"/>
  </si>
  <si>
    <t>役職</t>
    <rPh sb="0" eb="2">
      <t>ヤクショク</t>
    </rPh>
    <phoneticPr fontId="2"/>
  </si>
  <si>
    <t>性別</t>
    <rPh sb="0" eb="2">
      <t>セイベツ</t>
    </rPh>
    <phoneticPr fontId="2"/>
  </si>
  <si>
    <t>)</t>
    <phoneticPr fontId="2"/>
  </si>
  <si>
    <t>（1/</t>
    <phoneticPr fontId="2"/>
  </si>
  <si>
    <t>　　　　　　　　　号</t>
    <rPh sb="9" eb="10">
      <t>ゴウ</t>
    </rPh>
    <phoneticPr fontId="2"/>
  </si>
  <si>
    <t>第</t>
    <phoneticPr fontId="2"/>
  </si>
  <si>
    <t>号</t>
    <rPh sb="0" eb="1">
      <t>ゴウ</t>
    </rPh>
    <phoneticPr fontId="2"/>
  </si>
  <si>
    <t>満</t>
    <rPh sb="0" eb="1">
      <t>マン</t>
    </rPh>
    <phoneticPr fontId="2"/>
  </si>
  <si>
    <t>（休業期間がある場合は、営業年数から差し引いてください。）</t>
    <rPh sb="8" eb="10">
      <t>バアイ</t>
    </rPh>
    <phoneticPr fontId="2"/>
  </si>
  <si>
    <t>登記のある方は、法人成立の年月日から申請日までの満年数</t>
    <rPh sb="0" eb="2">
      <t>トウキ</t>
    </rPh>
    <rPh sb="5" eb="6">
      <t>カタ</t>
    </rPh>
    <rPh sb="8" eb="10">
      <t>ホウジン</t>
    </rPh>
    <rPh sb="10" eb="12">
      <t>セイリツ</t>
    </rPh>
    <rPh sb="13" eb="16">
      <t>ネンガッピ</t>
    </rPh>
    <rPh sb="18" eb="20">
      <t>シンセイ</t>
    </rPh>
    <rPh sb="20" eb="21">
      <t>ビ</t>
    </rPh>
    <rPh sb="24" eb="25">
      <t>マン</t>
    </rPh>
    <rPh sb="25" eb="27">
      <t>ネンスウ</t>
    </rPh>
    <phoneticPr fontId="2"/>
  </si>
  <si>
    <t>甲：商号又は名称（</t>
    <rPh sb="0" eb="1">
      <t>コウ</t>
    </rPh>
    <phoneticPr fontId="2"/>
  </si>
  <si>
    <t>※求めた満年数をP.5の【23】営業年数に転記すること。</t>
    <rPh sb="1" eb="2">
      <t>モト</t>
    </rPh>
    <rPh sb="4" eb="5">
      <t>マン</t>
    </rPh>
    <rPh sb="5" eb="7">
      <t>ネンスウ</t>
    </rPh>
    <rPh sb="16" eb="18">
      <t>エイギョウ</t>
    </rPh>
    <rPh sb="18" eb="20">
      <t>ネンスウ</t>
    </rPh>
    <rPh sb="21" eb="23">
      <t>テンキ</t>
    </rPh>
    <phoneticPr fontId="2"/>
  </si>
  <si>
    <t>その他（合併・分社・事業譲渡等の場合。沿革に要記入）</t>
    <rPh sb="2" eb="3">
      <t>タ</t>
    </rPh>
    <rPh sb="4" eb="6">
      <t>ガッペイ</t>
    </rPh>
    <rPh sb="7" eb="9">
      <t>ブンシャ</t>
    </rPh>
    <rPh sb="10" eb="12">
      <t>ジギョウ</t>
    </rPh>
    <rPh sb="12" eb="14">
      <t>ジョウト</t>
    </rPh>
    <rPh sb="14" eb="15">
      <t>トウ</t>
    </rPh>
    <rPh sb="16" eb="18">
      <t>バアイ</t>
    </rPh>
    <rPh sb="19" eb="21">
      <t>エンカク</t>
    </rPh>
    <rPh sb="22" eb="23">
      <t>ヨウ</t>
    </rPh>
    <rPh sb="23" eb="25">
      <t>キニュウ</t>
    </rPh>
    <phoneticPr fontId="2"/>
  </si>
  <si>
    <t>（</t>
    <phoneticPr fontId="2"/>
  </si>
  <si>
    <r>
      <t>生年月日</t>
    </r>
    <r>
      <rPr>
        <sz val="10"/>
        <color indexed="10"/>
        <rFont val="ＭＳ ゴシック"/>
        <family val="3"/>
        <charset val="128"/>
      </rPr>
      <t>※和暦で記入</t>
    </r>
    <phoneticPr fontId="2"/>
  </si>
  <si>
    <t>※役員等名簿の行数が足りない場合は、「（別紙）役員等名簿追加用」をコピーして追加してください。</t>
    <rPh sb="1" eb="3">
      <t>ヤクイン</t>
    </rPh>
    <rPh sb="3" eb="4">
      <t>トウ</t>
    </rPh>
    <rPh sb="4" eb="6">
      <t>メイボ</t>
    </rPh>
    <rPh sb="7" eb="9">
      <t>ギョウスウ</t>
    </rPh>
    <rPh sb="10" eb="11">
      <t>タ</t>
    </rPh>
    <rPh sb="14" eb="16">
      <t>バアイ</t>
    </rPh>
    <rPh sb="20" eb="22">
      <t>ベッシ</t>
    </rPh>
    <rPh sb="23" eb="25">
      <t>ヤクイン</t>
    </rPh>
    <rPh sb="25" eb="26">
      <t>トウ</t>
    </rPh>
    <rPh sb="26" eb="28">
      <t>メイボ</t>
    </rPh>
    <rPh sb="28" eb="30">
      <t>ツイカ</t>
    </rPh>
    <rPh sb="30" eb="31">
      <t>ヨウ</t>
    </rPh>
    <rPh sb="38" eb="40">
      <t>ツイカ</t>
    </rPh>
    <phoneticPr fontId="2"/>
  </si>
  <si>
    <t>※法人は、登記に記載のある「会社成立の年月日」、「法人成立の年月日」また「組合契約の効力が発生する年月日」を和暦で記入
※個人は、創業年月日を和暦で記入。</t>
    <rPh sb="1" eb="3">
      <t>ホウジン</t>
    </rPh>
    <rPh sb="5" eb="7">
      <t>トウキ</t>
    </rPh>
    <rPh sb="8" eb="10">
      <t>キサイ</t>
    </rPh>
    <rPh sb="14" eb="16">
      <t>カイシャ</t>
    </rPh>
    <rPh sb="16" eb="18">
      <t>セイリツ</t>
    </rPh>
    <rPh sb="19" eb="22">
      <t>ネンガッピ</t>
    </rPh>
    <rPh sb="25" eb="27">
      <t>ホウジン</t>
    </rPh>
    <rPh sb="27" eb="29">
      <t>セイリツ</t>
    </rPh>
    <rPh sb="30" eb="33">
      <t>ネンガッピ</t>
    </rPh>
    <rPh sb="37" eb="39">
      <t>クミアイ</t>
    </rPh>
    <rPh sb="39" eb="41">
      <t>ケイヤク</t>
    </rPh>
    <rPh sb="42" eb="44">
      <t>コウリョク</t>
    </rPh>
    <rPh sb="45" eb="47">
      <t>ハッセイ</t>
    </rPh>
    <rPh sb="49" eb="52">
      <t>ネンガッピ</t>
    </rPh>
    <rPh sb="54" eb="56">
      <t>ワレキ</t>
    </rPh>
    <rPh sb="57" eb="59">
      <t>キニュウ</t>
    </rPh>
    <rPh sb="61" eb="63">
      <t>コジン</t>
    </rPh>
    <rPh sb="65" eb="67">
      <t>ソウギョウ</t>
    </rPh>
    <rPh sb="67" eb="70">
      <t>ネンガッピ</t>
    </rPh>
    <rPh sb="71" eb="73">
      <t>ワレキ</t>
    </rPh>
    <rPh sb="74" eb="76">
      <t>キニュウ</t>
    </rPh>
    <phoneticPr fontId="2"/>
  </si>
  <si>
    <t>氏　名（フリガナ）</t>
    <rPh sb="0" eb="1">
      <t>ウジ</t>
    </rPh>
    <rPh sb="2" eb="3">
      <t>メイ</t>
    </rPh>
    <phoneticPr fontId="2"/>
  </si>
  <si>
    <t>（１）沿革</t>
    <rPh sb="3" eb="5">
      <t>エンカク</t>
    </rPh>
    <phoneticPr fontId="26"/>
  </si>
  <si>
    <t>（２）営業年数の求め方の選択</t>
    <rPh sb="3" eb="7">
      <t>エイギョウネンスウ</t>
    </rPh>
    <rPh sb="8" eb="9">
      <t>モト</t>
    </rPh>
    <rPh sb="10" eb="11">
      <t>カタ</t>
    </rPh>
    <rPh sb="12" eb="14">
      <t>センタク</t>
    </rPh>
    <phoneticPr fontId="2"/>
  </si>
  <si>
    <t>いずれか１つ選択して、
ㇾ点を付けください。</t>
    <rPh sb="6" eb="8">
      <t>センタク</t>
    </rPh>
    <rPh sb="13" eb="14">
      <t>テン</t>
    </rPh>
    <rPh sb="15" eb="16">
      <t>ツ</t>
    </rPh>
    <phoneticPr fontId="2"/>
  </si>
  <si>
    <t>（３）営業年数</t>
    <rPh sb="3" eb="5">
      <t>エイギョウ</t>
    </rPh>
    <rPh sb="5" eb="7">
      <t>ネンスウ</t>
    </rPh>
    <phoneticPr fontId="2"/>
  </si>
  <si>
    <t>（１）（２）をもとに算出し、
記入してください。</t>
    <rPh sb="10" eb="11">
      <t>サン</t>
    </rPh>
    <rPh sb="11" eb="12">
      <t>シュツ</t>
    </rPh>
    <rPh sb="15" eb="17">
      <t>キニュウ</t>
    </rPh>
    <phoneticPr fontId="2"/>
  </si>
  <si>
    <t>※【27】営業経歴の(3)の満年数を転記</t>
    <rPh sb="5" eb="7">
      <t>エイギョウ</t>
    </rPh>
    <rPh sb="7" eb="9">
      <t>ケイレキ</t>
    </rPh>
    <rPh sb="14" eb="15">
      <t>マン</t>
    </rPh>
    <rPh sb="15" eb="17">
      <t>ネンスウ</t>
    </rPh>
    <rPh sb="18" eb="20">
      <t>テンキ</t>
    </rPh>
    <phoneticPr fontId="2"/>
  </si>
  <si>
    <t>登記がない方は、創立年月日から申請日までの満年数</t>
    <rPh sb="17" eb="18">
      <t>ニチ</t>
    </rPh>
    <phoneticPr fontId="2"/>
  </si>
  <si>
    <t>（A）</t>
    <phoneticPr fontId="2"/>
  </si>
  <si>
    <t>申請書（P.1）の申請日を入力してください。</t>
    <phoneticPr fontId="2"/>
  </si>
  <si>
    <t>（B）</t>
    <phoneticPr fontId="2"/>
  </si>
  <si>
    <t>申請日</t>
    <rPh sb="0" eb="2">
      <t>シンセイ</t>
    </rPh>
    <rPh sb="2" eb="3">
      <t>ビ</t>
    </rPh>
    <phoneticPr fontId="2"/>
  </si>
  <si>
    <t>和暦</t>
    <rPh sb="0" eb="2">
      <t>ワレキ</t>
    </rPh>
    <phoneticPr fontId="2"/>
  </si>
  <si>
    <t>※インターネットによる新規申請、更新申請では、申請ボタンをクリックした日が申請日になります。</t>
    <rPh sb="11" eb="13">
      <t>シンキ</t>
    </rPh>
    <rPh sb="13" eb="15">
      <t>シンセイ</t>
    </rPh>
    <rPh sb="16" eb="18">
      <t>コウシン</t>
    </rPh>
    <rPh sb="18" eb="20">
      <t>シンセイ</t>
    </rPh>
    <rPh sb="23" eb="25">
      <t>シンセイ</t>
    </rPh>
    <rPh sb="35" eb="36">
      <t>ヒ</t>
    </rPh>
    <rPh sb="37" eb="40">
      <t>シンセイビ</t>
    </rPh>
    <phoneticPr fontId="2"/>
  </si>
  <si>
    <t>出来事の年月日や、種々の期間</t>
    <rPh sb="0" eb="3">
      <t>デキゴト</t>
    </rPh>
    <rPh sb="4" eb="7">
      <t>ネンガッピ</t>
    </rPh>
    <rPh sb="9" eb="11">
      <t>シュシュ</t>
    </rPh>
    <rPh sb="12" eb="14">
      <t>キカン</t>
    </rPh>
    <phoneticPr fontId="2"/>
  </si>
  <si>
    <t>①</t>
    <phoneticPr fontId="2"/>
  </si>
  <si>
    <t>創業年月日又は
引継事業の開始日</t>
    <phoneticPr fontId="2"/>
  </si>
  <si>
    <t>④</t>
    <phoneticPr fontId="2"/>
  </si>
  <si>
    <t>①創業年月日又は引継事業の開始日
から申請日までの期間</t>
    <rPh sb="19" eb="21">
      <t>シンセイ</t>
    </rPh>
    <rPh sb="21" eb="22">
      <t>ビ</t>
    </rPh>
    <phoneticPr fontId="2"/>
  </si>
  <si>
    <t>ヶ月</t>
    <rPh sb="1" eb="2">
      <t>ゲツ</t>
    </rPh>
    <phoneticPr fontId="2"/>
  </si>
  <si>
    <t>この行は非表示にすること</t>
    <rPh sb="2" eb="3">
      <t>ギョウ</t>
    </rPh>
    <rPh sb="4" eb="7">
      <t>ヒヒョウジ</t>
    </rPh>
    <phoneticPr fontId="2"/>
  </si>
  <si>
    <t>月</t>
    <rPh sb="0" eb="1">
      <t>ツキ</t>
    </rPh>
    <phoneticPr fontId="2"/>
  </si>
  <si>
    <t>○創業者が個人事業主として創業した年月日を入力してください。
　　①創業年月日が②の「法人の成立した（設立）年月日」と同日でも可。
　　①創業年月日が未入力でも可。
○引継ぐ事業の開始日から営業年数を計算する場合は、引継ぐ事業の開始日を入力してください。
※「明治より前」の場合は、明治6年1月1日に置き換えて入力してください。</t>
    <rPh sb="155" eb="157">
      <t>ニュウリョク</t>
    </rPh>
    <phoneticPr fontId="2"/>
  </si>
  <si>
    <t>③休業した期間があれば、その期間を差し引いた期間</t>
    <rPh sb="1" eb="3">
      <t>キュウギョウ</t>
    </rPh>
    <rPh sb="5" eb="7">
      <t>キカン</t>
    </rPh>
    <rPh sb="14" eb="16">
      <t>キカン</t>
    </rPh>
    <rPh sb="17" eb="18">
      <t>サ</t>
    </rPh>
    <rPh sb="19" eb="20">
      <t>ヒ</t>
    </rPh>
    <rPh sb="22" eb="24">
      <t>キカン</t>
    </rPh>
    <phoneticPr fontId="2"/>
  </si>
  <si>
    <t>②</t>
    <phoneticPr fontId="2"/>
  </si>
  <si>
    <t>法人の成立した
（設立）年月日</t>
    <rPh sb="3" eb="5">
      <t>セイリツ</t>
    </rPh>
    <phoneticPr fontId="2"/>
  </si>
  <si>
    <t>⑤</t>
    <phoneticPr fontId="2"/>
  </si>
  <si>
    <t>②法人の成立した（設立）年月日
から申請日までの期間</t>
    <rPh sb="4" eb="6">
      <t>セイリツ</t>
    </rPh>
    <rPh sb="18" eb="20">
      <t>シンセイ</t>
    </rPh>
    <rPh sb="20" eb="21">
      <t>ビ</t>
    </rPh>
    <phoneticPr fontId="2"/>
  </si>
  <si>
    <t>③休業した期間があれば、その期間を差し引いた期間</t>
    <phoneticPr fontId="2"/>
  </si>
  <si>
    <t>③</t>
    <phoneticPr fontId="2"/>
  </si>
  <si>
    <t>休業していた期間</t>
    <phoneticPr fontId="2"/>
  </si>
  <si>
    <t>自：和暦</t>
    <rPh sb="0" eb="1">
      <t>ジ</t>
    </rPh>
    <rPh sb="2" eb="4">
      <t>ワレキ</t>
    </rPh>
    <phoneticPr fontId="2"/>
  </si>
  <si>
    <t>至：</t>
    <rPh sb="0" eb="1">
      <t>シ</t>
    </rPh>
    <phoneticPr fontId="2"/>
  </si>
  <si>
    <t>※休業していた期間があれば入力</t>
    <rPh sb="13" eb="15">
      <t>ニュウリョク</t>
    </rPh>
    <phoneticPr fontId="2"/>
  </si>
  <si>
    <t>（</t>
    <phoneticPr fontId="2"/>
  </si>
  <si>
    <t>）</t>
    <phoneticPr fontId="2"/>
  </si>
  <si>
    <t>（</t>
    <phoneticPr fontId="2"/>
  </si>
  <si>
    <t>営業年数</t>
    <phoneticPr fontId="2"/>
  </si>
  <si>
    <t>満</t>
    <rPh sb="0" eb="1">
      <t>マン</t>
    </rPh>
    <phoneticPr fontId="2"/>
  </si>
  <si>
    <t xml:space="preserve">※休業期間は差引
</t>
    <phoneticPr fontId="2"/>
  </si>
  <si>
    <t>○登記に記載のある「会社成立の年月日」、「法人成立の年月日」また「組合契約の効力が発生する年月日」を和暦で入力してください。
○分社・事業譲渡で、引き継ぐ事業の営業年数を求める場合は、当項目は未入力にしてください。
※「明治より前」の場合は、明治6年1月1日に置き換えて入力してください。</t>
    <rPh sb="135" eb="136">
      <t>ニュウ</t>
    </rPh>
    <rPh sb="136" eb="137">
      <t>チカラ</t>
    </rPh>
    <phoneticPr fontId="2"/>
  </si>
  <si>
    <t>（C）</t>
    <phoneticPr fontId="2"/>
  </si>
  <si>
    <r>
      <rPr>
        <b/>
        <sz val="11"/>
        <rFont val="ＭＳ ゴシック"/>
        <family val="3"/>
        <charset val="128"/>
      </rPr>
      <t>当社（個人である場合は私、団体である場合は当団体）は、全省庁統一資格審査に申請するにあたり、下記の事項について誓約します。
この誓約が虚偽であり、又はこの誓約に反したことにより、当方が不利益を被ることとなっても、異議は一切申し立てません。
また、貴職において必要と判断した場合に、役員等名簿により提出する当方の個人情報を警察に提供することについて同意します。</t>
    </r>
    <r>
      <rPr>
        <sz val="11"/>
        <rFont val="ＭＳ ゴシック"/>
        <family val="3"/>
        <charset val="128"/>
      </rPr>
      <t xml:space="preserve">
</t>
    </r>
    <r>
      <rPr>
        <sz val="11"/>
        <color indexed="10"/>
        <rFont val="ＭＳ ゴシック"/>
        <family val="3"/>
        <charset val="128"/>
      </rPr>
      <t>（上記に誓約及び同意する場合、左のチェックボックスにチェックをしてください。）</t>
    </r>
    <rPh sb="90" eb="91">
      <t>ホウ</t>
    </rPh>
    <phoneticPr fontId="2"/>
  </si>
  <si>
    <r>
      <t>１．建設コンサルタント
２．新設会社・休眠会社
３．その他（</t>
    </r>
    <r>
      <rPr>
        <sz val="8"/>
        <rFont val="ＭＳ ゴシック"/>
        <family val="3"/>
        <charset val="128"/>
      </rPr>
      <t>合併・分社等</t>
    </r>
    <r>
      <rPr>
        <sz val="11"/>
        <rFont val="ＭＳ ゴシック"/>
        <family val="3"/>
        <charset val="128"/>
      </rPr>
      <t>）</t>
    </r>
    <rPh sb="30" eb="32">
      <t>ガッペイ</t>
    </rPh>
    <rPh sb="33" eb="35">
      <t>ブンシャ</t>
    </rPh>
    <rPh sb="35" eb="36">
      <t>トウ</t>
    </rPh>
    <phoneticPr fontId="2"/>
  </si>
  <si>
    <t xml:space="preserve"> </t>
    <phoneticPr fontId="2"/>
  </si>
  <si>
    <t>平成</t>
    <rPh sb="0" eb="2">
      <t>ヘイセイ</t>
    </rPh>
    <phoneticPr fontId="2"/>
  </si>
  <si>
    <t>昭和</t>
    <rPh sb="0" eb="2">
      <t>ショウワ</t>
    </rPh>
    <phoneticPr fontId="2"/>
  </si>
  <si>
    <t>大正</t>
    <rPh sb="0" eb="2">
      <t>タイショウ</t>
    </rPh>
    <phoneticPr fontId="2"/>
  </si>
  <si>
    <t>明治</t>
    <rPh sb="0" eb="2">
      <t>メイジ</t>
    </rPh>
    <phoneticPr fontId="2"/>
  </si>
  <si>
    <t>明治より前</t>
    <rPh sb="0" eb="2">
      <t>メイジ</t>
    </rPh>
    <rPh sb="4" eb="5">
      <t>マエ</t>
    </rPh>
    <phoneticPr fontId="2"/>
  </si>
  <si>
    <t xml:space="preserve"> </t>
    <phoneticPr fontId="2"/>
  </si>
  <si>
    <t>元号表</t>
    <rPh sb="0" eb="2">
      <t>ゲンゴウ</t>
    </rPh>
    <rPh sb="2" eb="3">
      <t>ヒョウ</t>
    </rPh>
    <phoneticPr fontId="2"/>
  </si>
  <si>
    <t xml:space="preserve"> </t>
  </si>
  <si>
    <t>申請担当者・
代理人メールアドレス</t>
    <rPh sb="0" eb="1">
      <t>シンセイ</t>
    </rPh>
    <rPh sb="1" eb="4">
      <t>タントウシャ</t>
    </rPh>
    <rPh sb="6" eb="9">
      <t>ダイリニン</t>
    </rPh>
    <phoneticPr fontId="2"/>
  </si>
  <si>
    <t>申請担当者・
代理人
勤務先住所</t>
    <rPh sb="0" eb="2">
      <t>シンセイ</t>
    </rPh>
    <rPh sb="2" eb="5">
      <t>タ</t>
    </rPh>
    <rPh sb="7" eb="10">
      <t>ダイリニン</t>
    </rPh>
    <rPh sb="11" eb="14">
      <t>キンムサキ</t>
    </rPh>
    <rPh sb="14" eb="16">
      <t>ジュ</t>
    </rPh>
    <phoneticPr fontId="2"/>
  </si>
  <si>
    <t>（別紙）役員等名簿追加用</t>
    <phoneticPr fontId="2"/>
  </si>
  <si>
    <t>参　考</t>
    <rPh sb="0" eb="1">
      <t>サン</t>
    </rPh>
    <rPh sb="2" eb="3">
      <t>コウ</t>
    </rPh>
    <phoneticPr fontId="2"/>
  </si>
  <si>
    <t>申請書（P.6）の項目【27】営業経歴の沿革等を基に入力してください。（C）の営業年数が求められます。</t>
    <rPh sb="20" eb="22">
      <t>エンカク</t>
    </rPh>
    <rPh sb="22" eb="23">
      <t>トウ</t>
    </rPh>
    <rPh sb="39" eb="41">
      <t>エイギョウ</t>
    </rPh>
    <rPh sb="41" eb="43">
      <t>ネンスウ</t>
    </rPh>
    <rPh sb="44" eb="45">
      <t>モト</t>
    </rPh>
    <phoneticPr fontId="2"/>
  </si>
  <si>
    <t xml:space="preserve">（B）の④⑤の期間のうち、長い方の満年数
</t>
    <phoneticPr fontId="2"/>
  </si>
  <si>
    <r>
      <t>営業年数算出用ツール　</t>
    </r>
    <r>
      <rPr>
        <b/>
        <sz val="11"/>
        <color indexed="10"/>
        <rFont val="ＭＳ ゴシック"/>
        <family val="3"/>
        <charset val="128"/>
      </rPr>
      <t>（注）</t>
    </r>
    <r>
      <rPr>
        <b/>
        <sz val="11"/>
        <color indexed="10"/>
        <rFont val="ＭＳ ゴシック"/>
        <family val="3"/>
        <charset val="128"/>
      </rPr>
      <t>提出書類ではありません。</t>
    </r>
    <r>
      <rPr>
        <b/>
        <sz val="11"/>
        <rFont val="ＭＳ ゴシック"/>
        <family val="3"/>
        <charset val="128"/>
      </rPr>
      <t>（営業年数を確認される方は、ご使用ください。）</t>
    </r>
    <r>
      <rPr>
        <b/>
        <sz val="11"/>
        <color indexed="10"/>
        <rFont val="ＭＳ ゴシック"/>
        <family val="3"/>
        <charset val="128"/>
      </rPr>
      <t xml:space="preserve">
※赤枠の項目に入力してください。</t>
    </r>
    <rPh sb="0" eb="2">
      <t>エイギョウ</t>
    </rPh>
    <rPh sb="2" eb="4">
      <t>ネンスウ</t>
    </rPh>
    <rPh sb="4" eb="6">
      <t>サンシュツ</t>
    </rPh>
    <rPh sb="6" eb="7">
      <t>ヨウ</t>
    </rPh>
    <rPh sb="14" eb="16">
      <t>テイシュツ</t>
    </rPh>
    <phoneticPr fontId="2"/>
  </si>
  <si>
    <t>※小数点第一位を四捨五入</t>
    <rPh sb="1" eb="4">
      <t>ショウスウテン</t>
    </rPh>
    <rPh sb="4" eb="6">
      <t>ダイイチ</t>
    </rPh>
    <rPh sb="6" eb="7">
      <t>イ</t>
    </rPh>
    <rPh sb="8" eb="12">
      <t>シシャゴニュウ</t>
    </rPh>
    <phoneticPr fontId="2"/>
  </si>
  <si>
    <t>※リース金額等の上記科目にない金額がある場合、③のその他に計上</t>
    <rPh sb="4" eb="6">
      <t>キンガク</t>
    </rPh>
    <rPh sb="8" eb="10">
      <t>ジョウキ</t>
    </rPh>
    <rPh sb="10" eb="12">
      <t>カモク</t>
    </rPh>
    <rPh sb="20" eb="22">
      <t>バアイ</t>
    </rPh>
    <rPh sb="27" eb="28">
      <t>タ</t>
    </rPh>
    <rPh sb="29" eb="31">
      <t>ケイジョウ</t>
    </rPh>
    <phoneticPr fontId="2"/>
  </si>
  <si>
    <t>令和</t>
    <rPh sb="0" eb="2">
      <t>レイワ</t>
    </rPh>
    <phoneticPr fontId="2"/>
  </si>
  <si>
    <r>
      <t>製造・販売等実績</t>
    </r>
    <r>
      <rPr>
        <sz val="9"/>
        <color indexed="10"/>
        <rFont val="ＭＳ ゴシック"/>
        <family val="3"/>
        <charset val="128"/>
      </rPr>
      <t>（役務の提供等、買受を含む。</t>
    </r>
    <r>
      <rPr>
        <sz val="9"/>
        <color indexed="10"/>
        <rFont val="ＭＳ ゴシック"/>
        <family val="3"/>
        <charset val="128"/>
      </rPr>
      <t>）</t>
    </r>
    <rPh sb="0" eb="2">
      <t>セイゾウ</t>
    </rPh>
    <rPh sb="3" eb="5">
      <t>ハンバイ</t>
    </rPh>
    <rPh sb="5" eb="6">
      <t>トウ</t>
    </rPh>
    <rPh sb="6" eb="8">
      <t>ジッセキ</t>
    </rPh>
    <rPh sb="9" eb="11">
      <t>エキム</t>
    </rPh>
    <rPh sb="12" eb="14">
      <t>テイキョウ</t>
    </rPh>
    <rPh sb="14" eb="15">
      <t>トウ</t>
    </rPh>
    <rPh sb="16" eb="18">
      <t>カイウケ</t>
    </rPh>
    <rPh sb="19" eb="20">
      <t>フク</t>
    </rPh>
    <phoneticPr fontId="2"/>
  </si>
  <si>
    <t>主たる事業
の種類</t>
    <rPh sb="0" eb="1">
      <t>シュ</t>
    </rPh>
    <rPh sb="3" eb="5">
      <t>ジギョウ</t>
    </rPh>
    <rPh sb="7" eb="9">
      <t>シュルイ</t>
    </rPh>
    <phoneticPr fontId="2"/>
  </si>
  <si>
    <t>１．物品の製造</t>
  </si>
  <si>
    <t>２．物品の販売</t>
  </si>
  <si>
    <t>a．ゴム製品　b．その他</t>
    <phoneticPr fontId="2"/>
  </si>
  <si>
    <t>c．卸売　　d．小売</t>
    <phoneticPr fontId="2"/>
  </si>
  <si>
    <t>※ａ～ｊの内、必ず１つを選択のこと</t>
    <rPh sb="5" eb="6">
      <t>ウチ</t>
    </rPh>
    <rPh sb="7" eb="8">
      <t>カナラ</t>
    </rPh>
    <rPh sb="12" eb="14">
      <t>センタク</t>
    </rPh>
    <phoneticPr fontId="2"/>
  </si>
  <si>
    <t>※決算がない場合、①②に「０」を記入、1期しか決算がない場合、②に記入し、③に同等の金額を記入
※小数点第一位は四捨五入して記入
※計上金額がない場合「０」を記入
※半期決算の場合は２期分を足し合わせて１年分として①と②に記入</t>
    <rPh sb="20" eb="21">
      <t>キ</t>
    </rPh>
    <rPh sb="33" eb="35">
      <t>キニュウ</t>
    </rPh>
    <rPh sb="39" eb="41">
      <t>ドウトウ</t>
    </rPh>
    <rPh sb="49" eb="50">
      <t>ショウ</t>
    </rPh>
    <rPh sb="52" eb="54">
      <t>ダイイチ</t>
    </rPh>
    <rPh sb="54" eb="55">
      <t>イ</t>
    </rPh>
    <rPh sb="83" eb="85">
      <t>ハンキ</t>
    </rPh>
    <rPh sb="85" eb="87">
      <t>ケッサン</t>
    </rPh>
    <rPh sb="88" eb="90">
      <t>バアイ</t>
    </rPh>
    <rPh sb="92" eb="93">
      <t>キ</t>
    </rPh>
    <rPh sb="93" eb="94">
      <t>ブン</t>
    </rPh>
    <rPh sb="95" eb="96">
      <t>タ</t>
    </rPh>
    <rPh sb="97" eb="98">
      <t>ア</t>
    </rPh>
    <rPh sb="102" eb="104">
      <t>ネンブン</t>
    </rPh>
    <rPh sb="111" eb="113">
      <t>キニュウ</t>
    </rPh>
    <phoneticPr fontId="2"/>
  </si>
  <si>
    <r>
      <t>競争参加を希望する地域等（※複数記入可能）　</t>
    </r>
    <r>
      <rPr>
        <sz val="11"/>
        <color indexed="10"/>
        <rFont val="ＭＳ ゴシック"/>
        <family val="3"/>
        <charset val="128"/>
      </rPr>
      <t>※地域別業者担当連絡先</t>
    </r>
    <rPh sb="0" eb="2">
      <t>キョウソウ</t>
    </rPh>
    <rPh sb="2" eb="4">
      <t>サンカ</t>
    </rPh>
    <rPh sb="5" eb="7">
      <t>キボウ</t>
    </rPh>
    <rPh sb="9" eb="11">
      <t>チイキ</t>
    </rPh>
    <rPh sb="11" eb="12">
      <t>トウ</t>
    </rPh>
    <rPh sb="23" eb="25">
      <t>チイキ</t>
    </rPh>
    <rPh sb="25" eb="26">
      <t>ベツ</t>
    </rPh>
    <rPh sb="26" eb="28">
      <t>ギョウシャ</t>
    </rPh>
    <rPh sb="28" eb="30">
      <t>タントウ</t>
    </rPh>
    <rPh sb="30" eb="33">
      <t>レンラクサキ</t>
    </rPh>
    <phoneticPr fontId="2"/>
  </si>
  <si>
    <t>※本社が担当する場合、商号又は名称（会社名等）を省略せずに記入</t>
    <rPh sb="1" eb="3">
      <t>ホンシャ</t>
    </rPh>
    <rPh sb="4" eb="6">
      <t>タントウ</t>
    </rPh>
    <rPh sb="8" eb="10">
      <t>バアイ</t>
    </rPh>
    <rPh sb="11" eb="13">
      <t>ショウゴウ</t>
    </rPh>
    <rPh sb="13" eb="14">
      <t>マタ</t>
    </rPh>
    <rPh sb="15" eb="17">
      <t>メイショウ</t>
    </rPh>
    <rPh sb="18" eb="21">
      <t>カイシャメイ</t>
    </rPh>
    <rPh sb="21" eb="22">
      <t>トウ</t>
    </rPh>
    <rPh sb="24" eb="26">
      <t>ショウリャク</t>
    </rPh>
    <rPh sb="29" eb="31">
      <t>キニュウ</t>
    </rPh>
    <phoneticPr fontId="2"/>
  </si>
  <si>
    <r>
      <t>外資なし</t>
    </r>
    <r>
      <rPr>
        <sz val="7"/>
        <rFont val="ＭＳ ゴシック"/>
        <family val="3"/>
        <charset val="128"/>
      </rPr>
      <t>（下空欄に○）</t>
    </r>
    <rPh sb="0" eb="2">
      <t>ガイシ</t>
    </rPh>
    <rPh sb="5" eb="6">
      <t>シタ</t>
    </rPh>
    <rPh sb="6" eb="8">
      <t>クウラン</t>
    </rPh>
    <phoneticPr fontId="2"/>
  </si>
  <si>
    <r>
      <t>１．外国籍会社</t>
    </r>
    <r>
      <rPr>
        <sz val="7"/>
        <rFont val="ＭＳ ゴシック"/>
        <family val="3"/>
        <charset val="128"/>
      </rPr>
      <t>(左空欄に○)</t>
    </r>
    <rPh sb="8" eb="9">
      <t>ヒダリ</t>
    </rPh>
    <phoneticPr fontId="2"/>
  </si>
  <si>
    <t>国名：</t>
    <phoneticPr fontId="2"/>
  </si>
  <si>
    <t>（1組合を選択された場合は、法人設立の根拠法を選択してください）</t>
  </si>
  <si>
    <t>ａ～ｊから選択</t>
  </si>
  <si>
    <t>代表者印不要</t>
    <phoneticPr fontId="2"/>
  </si>
  <si>
    <t>令和</t>
    <phoneticPr fontId="2"/>
  </si>
  <si>
    <r>
      <t>２．日本国籍会社</t>
    </r>
    <r>
      <rPr>
        <sz val="7"/>
        <rFont val="ＭＳ ゴシック"/>
        <family val="3"/>
        <charset val="128"/>
      </rPr>
      <t>（左空欄に○　比率がおおむね50％で最大2か国記入可能）</t>
    </r>
    <rPh sb="9" eb="10">
      <t>ヒダリ</t>
    </rPh>
    <rPh sb="10" eb="12">
      <t>クウラン</t>
    </rPh>
    <phoneticPr fontId="2"/>
  </si>
  <si>
    <t xml:space="preserve">総務省大臣官房会計課長 </t>
    <phoneticPr fontId="2"/>
  </si>
  <si>
    <t>デジタル庁会計担当参事官</t>
    <rPh sb="4" eb="5">
      <t>チョウ</t>
    </rPh>
    <rPh sb="5" eb="7">
      <t>カイケイ</t>
    </rPh>
    <rPh sb="7" eb="9">
      <t>タントウ</t>
    </rPh>
    <rPh sb="9" eb="12">
      <t>サンジカン</t>
    </rPh>
    <phoneticPr fontId="2"/>
  </si>
  <si>
    <t>一般競争(指名競争)参加資格審査申請書（物品製造等）</t>
    <phoneticPr fontId="2"/>
  </si>
  <si>
    <t>「物品の販売」「役務の提供等」「物品の買受」を含みます</t>
    <phoneticPr fontId="2"/>
  </si>
  <si>
    <r>
      <t>★役員等名簿の記入に当たっての留意事項
・法人の場合、当役員等名簿に記入する対象は登記事項証明書に記載されている役員です。</t>
    </r>
    <r>
      <rPr>
        <sz val="8"/>
        <color indexed="10"/>
        <rFont val="ＭＳ ゴシック"/>
        <family val="3"/>
        <charset val="128"/>
      </rPr>
      <t>※ただし、氏名の下に下線の引いてある方と、監査役は除く。</t>
    </r>
    <r>
      <rPr>
        <sz val="8"/>
        <rFont val="ＭＳ ゴシック"/>
        <family val="3"/>
        <charset val="128"/>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indexed="10"/>
        <rFont val="ＭＳ ゴシック"/>
        <family val="3"/>
        <charset val="128"/>
      </rPr>
      <t>※役員等名簿が8名より多くなる場合は、「（別紙）役員等名簿追加用」を追加してください。</t>
    </r>
    <phoneticPr fontId="2"/>
  </si>
  <si>
    <t>個人から法人成りされた場合は個人の創立年月日から申請日まで満年数</t>
    <rPh sb="14" eb="16">
      <t>コジン</t>
    </rPh>
    <phoneticPr fontId="2"/>
  </si>
  <si>
    <t>①</t>
    <phoneticPr fontId="2"/>
  </si>
  <si>
    <t>②</t>
    <phoneticPr fontId="2"/>
  </si>
  <si>
    <t>③</t>
    <phoneticPr fontId="2"/>
  </si>
  <si>
    <t>④</t>
    <phoneticPr fontId="2"/>
  </si>
  <si>
    <t>個人の時の代表者と現在の代表者が違う場合、法人設立からの営業年数になります。</t>
    <rPh sb="3" eb="4">
      <t>トキ</t>
    </rPh>
    <phoneticPr fontId="2"/>
  </si>
  <si>
    <t>納税証明書
その３の３（法人）</t>
    <rPh sb="12" eb="14">
      <t>ホウジン</t>
    </rPh>
    <phoneticPr fontId="2"/>
  </si>
  <si>
    <t>納税証明書
その３の２（個人）</t>
    <rPh sb="12" eb="14">
      <t>コジン</t>
    </rPh>
    <phoneticPr fontId="2"/>
  </si>
  <si>
    <t>財務諸表（法人）</t>
    <rPh sb="5" eb="7">
      <t>ホウジン</t>
    </rPh>
    <phoneticPr fontId="2"/>
  </si>
  <si>
    <t>資本金</t>
    <rPh sb="0" eb="3">
      <t>シホンキン</t>
    </rPh>
    <phoneticPr fontId="2"/>
  </si>
  <si>
    <t>※登記簿の資本金を記入。登記簿がない場合又は登記簿に資本金がない場合は、０計上
※青色申告決算書の貸借対照表がある場合は、元入金を記入
　青色申告決算書の貸借対照表がない場合と、白色申告の場合は、０計上</t>
    <rPh sb="1" eb="4">
      <t>トウキボ</t>
    </rPh>
    <rPh sb="5" eb="8">
      <t>シホンキン</t>
    </rPh>
    <rPh sb="9" eb="11">
      <t>キニュウ</t>
    </rPh>
    <rPh sb="18" eb="20">
      <t>バアイ</t>
    </rPh>
    <rPh sb="20" eb="21">
      <t>マタ</t>
    </rPh>
    <rPh sb="22" eb="25">
      <t>トウキボ</t>
    </rPh>
    <rPh sb="41" eb="43">
      <t>アオイロ</t>
    </rPh>
    <rPh sb="43" eb="45">
      <t>シンコク</t>
    </rPh>
    <rPh sb="45" eb="48">
      <t>ケッサンショ</t>
    </rPh>
    <rPh sb="49" eb="51">
      <t>タイシャク</t>
    </rPh>
    <rPh sb="51" eb="54">
      <t>タイショウヒョウ</t>
    </rPh>
    <rPh sb="57" eb="59">
      <t>バアイ</t>
    </rPh>
    <rPh sb="61" eb="62">
      <t>モト</t>
    </rPh>
    <rPh sb="62" eb="63">
      <t>ニュウ</t>
    </rPh>
    <rPh sb="63" eb="64">
      <t>キン</t>
    </rPh>
    <rPh sb="65" eb="67">
      <t>キニュウ</t>
    </rPh>
    <rPh sb="99" eb="101">
      <t>ケイジョウ</t>
    </rPh>
    <phoneticPr fontId="2"/>
  </si>
  <si>
    <t>(千円)</t>
    <phoneticPr fontId="2"/>
  </si>
  <si>
    <t>自己資本額の合計</t>
    <rPh sb="0" eb="2">
      <t>ジコ</t>
    </rPh>
    <rPh sb="2" eb="4">
      <t>シホン</t>
    </rPh>
    <rPh sb="4" eb="5">
      <t>ガク</t>
    </rPh>
    <rPh sb="6" eb="8">
      <t>ゴウケイ</t>
    </rPh>
    <phoneticPr fontId="2"/>
  </si>
  <si>
    <t>※貸借対照表の純資産の部の合計（または正味財産の合計）を記入
　決算後に資本金の増減がある場合は、（純資産の部の合計＋資本金増減分）を記入
※業者種別が「個人」で、青色申告決算書の貸借対照表がある場合は、
　（事業主借＋元入金＋青色申告特別控除前の所得金額）－事業主貸　を記入
　青色申告決算書の貸借対照表がない場合は損益計算書の青色申告特別控除前の所得金額を計上、白色申告の場合は０計上
※合併、分社、事業譲渡等は申請書記入要項の8.3【19】を参照のこと</t>
    <rPh sb="1" eb="3">
      <t>タイシャク</t>
    </rPh>
    <rPh sb="3" eb="6">
      <t>タイショウヒョウ</t>
    </rPh>
    <rPh sb="7" eb="10">
      <t>ジュンシサン</t>
    </rPh>
    <rPh sb="11" eb="12">
      <t>ブ</t>
    </rPh>
    <rPh sb="13" eb="15">
      <t>ゴウケイ</t>
    </rPh>
    <rPh sb="19" eb="21">
      <t>ショウミ</t>
    </rPh>
    <rPh sb="21" eb="23">
      <t>ザイサン</t>
    </rPh>
    <rPh sb="24" eb="26">
      <t>ゴウケイ</t>
    </rPh>
    <rPh sb="28" eb="30">
      <t>キニュウ</t>
    </rPh>
    <rPh sb="32" eb="34">
      <t>ケッサン</t>
    </rPh>
    <rPh sb="34" eb="35">
      <t>ゴ</t>
    </rPh>
    <rPh sb="36" eb="39">
      <t>シホンキン</t>
    </rPh>
    <rPh sb="40" eb="42">
      <t>ゾウゲン</t>
    </rPh>
    <rPh sb="45" eb="47">
      <t>バアイ</t>
    </rPh>
    <rPh sb="59" eb="62">
      <t>シホンキン</t>
    </rPh>
    <rPh sb="62" eb="64">
      <t>ゾウゲン</t>
    </rPh>
    <rPh sb="64" eb="65">
      <t>ブン</t>
    </rPh>
    <rPh sb="67" eb="69">
      <t>キニュウ</t>
    </rPh>
    <rPh sb="71" eb="73">
      <t>ギョウシャ</t>
    </rPh>
    <rPh sb="73" eb="74">
      <t>シュ</t>
    </rPh>
    <rPh sb="74" eb="75">
      <t>ベツ</t>
    </rPh>
    <rPh sb="77" eb="79">
      <t>コジン</t>
    </rPh>
    <rPh sb="82" eb="84">
      <t>アオイロ</t>
    </rPh>
    <rPh sb="84" eb="86">
      <t>シンコク</t>
    </rPh>
    <rPh sb="86" eb="89">
      <t>ケッサンショ</t>
    </rPh>
    <rPh sb="90" eb="92">
      <t>タイシャク</t>
    </rPh>
    <rPh sb="92" eb="95">
      <t>タイショウヒョウ</t>
    </rPh>
    <rPh sb="98" eb="100">
      <t>バアイ</t>
    </rPh>
    <rPh sb="136" eb="138">
      <t>キニュウ</t>
    </rPh>
    <rPh sb="159" eb="161">
      <t>ソンエキ</t>
    </rPh>
    <rPh sb="161" eb="164">
      <t>ケイサンショ</t>
    </rPh>
    <rPh sb="165" eb="167">
      <t>アオイロ</t>
    </rPh>
    <rPh sb="167" eb="169">
      <t>シンコク</t>
    </rPh>
    <rPh sb="169" eb="171">
      <t>トクベツ</t>
    </rPh>
    <rPh sb="171" eb="173">
      <t>コウジョ</t>
    </rPh>
    <rPh sb="173" eb="174">
      <t>マエ</t>
    </rPh>
    <rPh sb="175" eb="177">
      <t>ショトク</t>
    </rPh>
    <rPh sb="177" eb="179">
      <t>キンガク</t>
    </rPh>
    <rPh sb="180" eb="182">
      <t>ケイジョウ</t>
    </rPh>
    <rPh sb="183" eb="185">
      <t>シロイロ</t>
    </rPh>
    <rPh sb="185" eb="187">
      <t>シンコク</t>
    </rPh>
    <rPh sb="188" eb="190">
      <t>バアイ</t>
    </rPh>
    <rPh sb="192" eb="194">
      <t>ケイジョウ</t>
    </rPh>
    <rPh sb="196" eb="198">
      <t>ガッペイ</t>
    </rPh>
    <rPh sb="199" eb="201">
      <t>ブンシャ</t>
    </rPh>
    <rPh sb="202" eb="204">
      <t>ジギョウ</t>
    </rPh>
    <rPh sb="204" eb="206">
      <t>ジョウト</t>
    </rPh>
    <rPh sb="206" eb="207">
      <t>トウ</t>
    </rPh>
    <rPh sb="208" eb="211">
      <t>シンセイショ</t>
    </rPh>
    <rPh sb="211" eb="213">
      <t>キニュウ</t>
    </rPh>
    <rPh sb="213" eb="215">
      <t>ヨウコウ</t>
    </rPh>
    <rPh sb="224" eb="226">
      <t>サンショウ</t>
    </rPh>
    <phoneticPr fontId="2"/>
  </si>
  <si>
    <t>その他</t>
    <rPh sb="2" eb="3">
      <t>タ</t>
    </rPh>
    <phoneticPr fontId="2"/>
  </si>
  <si>
    <r>
      <t>財務諸表</t>
    </r>
    <r>
      <rPr>
        <sz val="8"/>
        <color indexed="10"/>
        <rFont val="ＭＳ ゴシック"/>
        <family val="3"/>
        <charset val="128"/>
      </rPr>
      <t>どちらかに○をつける</t>
    </r>
    <r>
      <rPr>
        <sz val="8"/>
        <rFont val="ＭＳ ゴシック"/>
        <family val="3"/>
        <charset val="128"/>
      </rPr>
      <t xml:space="preserve">
（個人青・白）</t>
    </r>
    <phoneticPr fontId="2"/>
  </si>
  <si>
    <t>氏　名（フリガナ）</t>
  </si>
  <si>
    <r>
      <rPr>
        <sz val="10"/>
        <color indexed="10"/>
        <rFont val="ＭＳ ゴシック"/>
        <family val="3"/>
        <charset val="128"/>
      </rPr>
      <t>※2</t>
    </r>
    <r>
      <rPr>
        <sz val="10"/>
        <rFont val="ＭＳ ゴシック"/>
        <family val="3"/>
        <charset val="128"/>
      </rPr>
      <t>　納税証明書その２（法人）又は
法人税の申告に関する申出書</t>
    </r>
    <rPh sb="15" eb="16">
      <t>マタ</t>
    </rPh>
    <rPh sb="18" eb="21">
      <t>ホウジンゼイ</t>
    </rPh>
    <rPh sb="22" eb="24">
      <t>シンコク</t>
    </rPh>
    <rPh sb="25" eb="26">
      <t>カン</t>
    </rPh>
    <rPh sb="28" eb="30">
      <t>モウシデ</t>
    </rPh>
    <rPh sb="30" eb="31">
      <t>ショ</t>
    </rPh>
    <phoneticPr fontId="2"/>
  </si>
  <si>
    <r>
      <rPr>
        <sz val="10"/>
        <color indexed="10"/>
        <rFont val="ＭＳ ゴシック"/>
        <family val="3"/>
        <charset val="128"/>
      </rPr>
      <t>※2</t>
    </r>
    <r>
      <rPr>
        <sz val="10"/>
        <rFont val="ＭＳ ゴシック"/>
        <family val="3"/>
        <charset val="128"/>
      </rPr>
      <t>　納税証明書その２（個人）又は
所得税及び復興特別所得税の申告に関する申出書</t>
    </r>
    <rPh sb="12" eb="14">
      <t>コジン</t>
    </rPh>
    <rPh sb="15" eb="16">
      <t>マタ</t>
    </rPh>
    <rPh sb="18" eb="21">
      <t>ショトクゼイ</t>
    </rPh>
    <rPh sb="21" eb="22">
      <t>オヨ</t>
    </rPh>
    <rPh sb="23" eb="25">
      <t>フッコウ</t>
    </rPh>
    <rPh sb="25" eb="27">
      <t>トクベツ</t>
    </rPh>
    <rPh sb="27" eb="30">
      <t>ショトクゼイ</t>
    </rPh>
    <rPh sb="31" eb="33">
      <t>シンコク</t>
    </rPh>
    <rPh sb="34" eb="35">
      <t>カン</t>
    </rPh>
    <rPh sb="37" eb="39">
      <t>モウシデ</t>
    </rPh>
    <rPh sb="39" eb="40">
      <t>ショ</t>
    </rPh>
    <phoneticPr fontId="2"/>
  </si>
  <si>
    <t>※2 納税証明書その２等は、令和7年1月6日から必須となります。</t>
    <rPh sb="3" eb="5">
      <t>ノウゼイ</t>
    </rPh>
    <rPh sb="5" eb="8">
      <t>ショウメイショ</t>
    </rPh>
    <rPh sb="11" eb="12">
      <t>トウ</t>
    </rPh>
    <rPh sb="14" eb="16">
      <t>レイワ</t>
    </rPh>
    <rPh sb="17" eb="18">
      <t>ネン</t>
    </rPh>
    <rPh sb="19" eb="20">
      <t>ガツ</t>
    </rPh>
    <rPh sb="21" eb="22">
      <t>ニチ</t>
    </rPh>
    <rPh sb="24" eb="26">
      <t>ヒッス</t>
    </rPh>
    <phoneticPr fontId="2"/>
  </si>
  <si>
    <t>申請担当者・代理人に申請の内容を問い合せ可能なメールアドレスを記入してください。</t>
    <rPh sb="0" eb="2">
      <t>シンセイ</t>
    </rPh>
    <rPh sb="2" eb="5">
      <t>タントウシャ</t>
    </rPh>
    <rPh sb="6" eb="8">
      <t>ダイリ</t>
    </rPh>
    <rPh sb="8" eb="9">
      <t>ニン</t>
    </rPh>
    <rPh sb="10" eb="12">
      <t>シンセイ</t>
    </rPh>
    <rPh sb="13" eb="15">
      <t>ナイヨウ</t>
    </rPh>
    <rPh sb="16" eb="17">
      <t>ト</t>
    </rPh>
    <rPh sb="18" eb="19">
      <t>アワ</t>
    </rPh>
    <rPh sb="20" eb="22">
      <t>カノウ</t>
    </rPh>
    <rPh sb="31" eb="33">
      <t>キニュウ</t>
    </rPh>
    <phoneticPr fontId="2"/>
  </si>
  <si>
    <t>（年度を選択してください）</t>
    <phoneticPr fontId="2"/>
  </si>
  <si>
    <t>1.</t>
    <phoneticPr fontId="2"/>
  </si>
  <si>
    <t>本社住所</t>
    <phoneticPr fontId="2"/>
  </si>
  <si>
    <t>2.</t>
    <phoneticPr fontId="2"/>
  </si>
  <si>
    <t>担当者・代理人 
勤務先住所</t>
    <phoneticPr fontId="2"/>
  </si>
  <si>
    <t>※該当する項目に○印を記入
※未記入の場合は本社住所になります</t>
    <rPh sb="24" eb="26">
      <t>ジュウショ</t>
    </rPh>
    <phoneticPr fontId="2"/>
  </si>
  <si>
    <r>
      <t>（希望する資格の種類と営業品目に○をつける。複数選択可）</t>
    </r>
    <r>
      <rPr>
        <sz val="9"/>
        <color rgb="FFFF0000"/>
        <rFont val="ＭＳ ゴシック"/>
        <family val="3"/>
        <charset val="128"/>
      </rPr>
      <t>※法人の場合は登記の目的、個人の場合は開業届の事業概要の記載に沿った営業品目が選択可能です</t>
    </r>
    <phoneticPr fontId="2"/>
  </si>
  <si>
    <t>(※外資：払込資本金額に含まれる外国資本が５０％を超える場合を指す） 未記入の場合、「外資なし」とする</t>
    <rPh sb="2" eb="4">
      <t>ガイシ</t>
    </rPh>
    <rPh sb="5" eb="7">
      <t>ハライコミ</t>
    </rPh>
    <rPh sb="7" eb="9">
      <t>シホン</t>
    </rPh>
    <rPh sb="9" eb="11">
      <t>キンガク</t>
    </rPh>
    <rPh sb="12" eb="13">
      <t>フク</t>
    </rPh>
    <rPh sb="16" eb="18">
      <t>ガイコク</t>
    </rPh>
    <rPh sb="18" eb="20">
      <t>シホン</t>
    </rPh>
    <rPh sb="25" eb="26">
      <t>コ</t>
    </rPh>
    <rPh sb="28" eb="30">
      <t>バアイ</t>
    </rPh>
    <rPh sb="31" eb="32">
      <t>サ</t>
    </rPh>
    <phoneticPr fontId="2"/>
  </si>
  <si>
    <t>申請書様式　令和6年12月版</t>
    <rPh sb="6" eb="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</si>
</sst>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0"/>
    <numFmt numFmtId="177" formatCode="0000000000"/>
    <numFmt numFmtId="178" formatCode="000"/>
    <numFmt numFmtId="179" formatCode="000\-0000"/>
    <numFmt numFmtId="180" formatCode="0000"/>
    <numFmt numFmtId="181" formatCode="#,##0;&quot;▲ &quot;#,##0"/>
    <numFmt numFmtId="182" formatCode="#,##0_ "/>
    <numFmt numFmtId="183" formatCode="000000000000#"/>
    <numFmt numFmtId="184" formatCode="#,##0\ \ ;&quot;▲ &quot;#,##0\ \ "/>
    <numFmt numFmtId="185" formatCode="&quot;(&quot;\ ###,###,##0\ &quot;)&quot;;&quot;( ▲&quot;\ ###,###,##0\ &quot;)&quot;"/>
    <numFmt numFmtId="186" formatCode="[$-411]\ ee&quot;年 &quot;m&quot;月 &quot;d&quot;日&quot;"/>
    <numFmt numFmtId="187" formatCode="[$-411]ggge&quot;年&quot;m&quot;月&quot;"/>
    <numFmt numFmtId="188" formatCode="0_ "/>
    <numFmt numFmtId="189" formatCode="0_);[Red]\(0\)"/>
    <numFmt numFmtId="190" formatCode="#"/>
    <numFmt numFmtId="191" formatCode="0;[Red]0"/>
    <numFmt numFmtId="192" formatCode="0&quot;/&quot;"/>
  </numFmts>
  <fonts count="68" x14ac:knownFonts="1">
    <font>
      <sz val="11"/>
      <name val="ＭＳ Ｐゴシック"/>
      <family val="3"/>
      <charset val="128"/>
    </font>
    <font>
      <sz val="11"/>
      <name val="ＭＳ ゴシック"/>
      <family val="3"/>
      <charset val="128"/>
    </font>
    <font>
      <sz val="6"/>
      <name val="ＭＳ Ｐゴシック"/>
      <family val="3"/>
      <charset val="128"/>
    </font>
    <font>
      <b/>
      <sz val="12"/>
      <name val="ＭＳ ゴシック"/>
      <family val="3"/>
      <charset val="128"/>
    </font>
    <font>
      <sz val="24"/>
      <name val="ＭＳ ゴシック"/>
      <family val="3"/>
      <charset val="128"/>
    </font>
    <font>
      <sz val="8"/>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9"/>
      <name val="ＭＳ ゴシック"/>
      <family val="3"/>
      <charset val="128"/>
    </font>
    <font>
      <b/>
      <sz val="12"/>
      <color indexed="10"/>
      <name val="ＭＳ ゴシック"/>
      <family val="3"/>
      <charset val="128"/>
    </font>
    <font>
      <sz val="10"/>
      <name val="ＭＳ ゴシック"/>
      <family val="3"/>
      <charset val="128"/>
    </font>
    <font>
      <b/>
      <sz val="11"/>
      <name val="ＭＳ ゴシック"/>
      <family val="3"/>
      <charset val="128"/>
    </font>
    <font>
      <sz val="18"/>
      <name val="ＭＳ ゴシック"/>
      <family val="3"/>
      <charset val="128"/>
    </font>
    <font>
      <b/>
      <sz val="8"/>
      <color indexed="10"/>
      <name val="ＭＳ ゴシック"/>
      <family val="3"/>
      <charset val="128"/>
    </font>
    <font>
      <sz val="20"/>
      <name val="ＭＳ ゴシック"/>
      <family val="3"/>
      <charset val="128"/>
    </font>
    <font>
      <sz val="22"/>
      <name val="ＭＳ ゴシック"/>
      <family val="3"/>
      <charset val="128"/>
    </font>
    <font>
      <sz val="6"/>
      <name val="ＭＳ ゴシック"/>
      <family val="3"/>
      <charset val="128"/>
    </font>
    <font>
      <sz val="11"/>
      <color indexed="10"/>
      <name val="ＭＳ ゴシック"/>
      <family val="3"/>
      <charset val="128"/>
    </font>
    <font>
      <sz val="16"/>
      <name val="ＭＳ ゴシック"/>
      <family val="3"/>
      <charset val="128"/>
    </font>
    <font>
      <sz val="9"/>
      <color indexed="10"/>
      <name val="ＭＳ ゴシック"/>
      <family val="3"/>
      <charset val="128"/>
    </font>
    <font>
      <sz val="7"/>
      <name val="ＭＳ ゴシック"/>
      <family val="3"/>
      <charset val="128"/>
    </font>
    <font>
      <b/>
      <sz val="8"/>
      <name val="ＭＳ ゴシック"/>
      <family val="3"/>
      <charset val="128"/>
    </font>
    <font>
      <sz val="11"/>
      <color indexed="8"/>
      <name val="ＭＳ ゴシック"/>
      <family val="3"/>
      <charset val="128"/>
    </font>
    <font>
      <sz val="9"/>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10"/>
      <color indexed="10"/>
      <name val="ＭＳ ゴシック"/>
      <family val="3"/>
      <charset val="128"/>
    </font>
    <font>
      <b/>
      <sz val="11"/>
      <color indexed="10"/>
      <name val="ＭＳ 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sz val="15"/>
      <name val="ＭＳ ゴシック"/>
      <family val="3"/>
      <charset val="128"/>
    </font>
    <font>
      <sz val="8"/>
      <color indexed="10"/>
      <name val="ＭＳ ゴシック"/>
      <family val="3"/>
      <charset val="128"/>
    </font>
    <font>
      <b/>
      <sz val="10"/>
      <name val="ＭＳ ゴシック"/>
      <family val="3"/>
      <charset val="128"/>
    </font>
    <font>
      <sz val="11"/>
      <color theme="1"/>
      <name val="ＭＳ Ｐゴシック"/>
      <family val="3"/>
      <charset val="128"/>
      <scheme val="minor"/>
    </font>
    <font>
      <u/>
      <sz val="11"/>
      <color theme="10"/>
      <name val="ＭＳ Ｐゴシック"/>
      <family val="3"/>
      <charset val="128"/>
    </font>
    <font>
      <b/>
      <sz val="11"/>
      <color theme="1"/>
      <name val="ＭＳ Ｐゴシック"/>
      <family val="3"/>
      <charset val="128"/>
      <scheme val="minor"/>
    </font>
    <font>
      <b/>
      <sz val="8"/>
      <color rgb="FFFF0000"/>
      <name val="ＭＳ ゴシック"/>
      <family val="3"/>
      <charset val="128"/>
    </font>
    <font>
      <sz val="8"/>
      <color rgb="FFFF0000"/>
      <name val="ＭＳ ゴシック"/>
      <family val="3"/>
      <charset val="128"/>
    </font>
    <font>
      <b/>
      <sz val="12"/>
      <color rgb="FFFF0000"/>
      <name val="ＭＳ ゴシック"/>
      <family val="3"/>
      <charset val="128"/>
    </font>
    <font>
      <sz val="10"/>
      <color rgb="FFFF0000"/>
      <name val="ＭＳ ゴシック"/>
      <family val="3"/>
      <charset val="128"/>
    </font>
    <font>
      <sz val="8"/>
      <color rgb="FFFF0000"/>
      <name val="ＭＳ Ｐゴシック"/>
      <family val="3"/>
      <charset val="128"/>
      <scheme val="minor"/>
    </font>
    <font>
      <b/>
      <sz val="8"/>
      <color rgb="FFFF0000"/>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sz val="8"/>
      <color theme="0"/>
      <name val="ＭＳ ゴシック"/>
      <family val="3"/>
      <charset val="128"/>
    </font>
    <font>
      <sz val="12"/>
      <color theme="0"/>
      <name val="ＭＳ ゴシック"/>
      <family val="3"/>
      <charset val="128"/>
    </font>
    <font>
      <sz val="6"/>
      <color theme="0"/>
      <name val="ＭＳ ゴシック"/>
      <family val="3"/>
      <charset val="128"/>
    </font>
    <font>
      <b/>
      <sz val="11"/>
      <color rgb="FFFF0000"/>
      <name val="ＭＳ ゴシック"/>
      <family val="3"/>
      <charset val="128"/>
    </font>
    <font>
      <b/>
      <sz val="12"/>
      <color theme="1"/>
      <name val="ＭＳ ゴシック"/>
      <family val="3"/>
      <charset val="128"/>
    </font>
    <font>
      <b/>
      <sz val="9"/>
      <color rgb="FFFF0000"/>
      <name val="ＭＳ ゴシック"/>
      <family val="3"/>
      <charset val="128"/>
    </font>
    <font>
      <b/>
      <sz val="10"/>
      <color rgb="FFFF0000"/>
      <name val="ＭＳ Ｐゴシック"/>
      <family val="3"/>
      <charset val="128"/>
    </font>
    <font>
      <b/>
      <sz val="8"/>
      <color rgb="FFFF0000"/>
      <name val="ＭＳ Ｐゴシック"/>
      <family val="3"/>
      <charset val="128"/>
    </font>
    <font>
      <b/>
      <sz val="10"/>
      <color rgb="FFFF0000"/>
      <name val="ＭＳ ゴシック"/>
      <family val="3"/>
      <charset val="128"/>
    </font>
    <font>
      <sz val="14"/>
      <name val="ＭＳ Ｐゴシック"/>
      <family val="3"/>
      <charset val="128"/>
      <scheme val="minor"/>
    </font>
    <font>
      <u/>
      <sz val="20"/>
      <color theme="10"/>
      <name val="ＭＳ Ｐゴシック"/>
      <family val="3"/>
      <charset val="128"/>
    </font>
    <font>
      <b/>
      <sz val="20"/>
      <color rgb="FFFF0000"/>
      <name val="ＭＳ ゴシック"/>
      <family val="3"/>
      <charset val="128"/>
    </font>
    <font>
      <b/>
      <sz val="11"/>
      <color rgb="FFFF0000"/>
      <name val="ＭＳ Ｐゴシック"/>
      <family val="3"/>
      <charset val="128"/>
    </font>
    <font>
      <b/>
      <sz val="16"/>
      <color rgb="FFFF0000"/>
      <name val="ＭＳ ゴシック"/>
      <family val="3"/>
      <charset val="128"/>
    </font>
    <font>
      <sz val="9"/>
      <color rgb="FFFF0000"/>
      <name val="ＭＳ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0000"/>
      </left>
      <right style="medium">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rgb="FFFF0000"/>
      </left>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
    <xf numFmtId="0" fontId="0" fillId="0" borderId="0">
      <alignment vertical="center"/>
    </xf>
    <xf numFmtId="0" fontId="40" fillId="0" borderId="0" applyNumberFormat="0" applyFill="0" applyBorder="0" applyAlignment="0" applyProtection="0">
      <alignment vertical="center"/>
    </xf>
    <xf numFmtId="6" fontId="39" fillId="0" borderId="0" applyFont="0" applyFill="0" applyBorder="0" applyAlignment="0" applyProtection="0">
      <alignment vertical="center"/>
    </xf>
  </cellStyleXfs>
  <cellXfs count="858">
    <xf numFmtId="0" fontId="0" fillId="0" borderId="0" xfId="0">
      <alignment vertical="center"/>
    </xf>
    <xf numFmtId="0" fontId="1" fillId="0" borderId="0" xfId="0" applyFont="1">
      <alignment vertical="center"/>
    </xf>
    <xf numFmtId="176" fontId="3" fillId="0" borderId="0" xfId="0" quotePrefix="1" applyNumberFormat="1" applyFont="1" applyFill="1" applyBorder="1" applyAlignment="1">
      <alignment horizontal="center" vertical="center" shrinkToFit="1"/>
    </xf>
    <xf numFmtId="0" fontId="6" fillId="0" borderId="0" xfId="0" applyFont="1">
      <alignment vertical="center"/>
    </xf>
    <xf numFmtId="0" fontId="1" fillId="0" borderId="0" xfId="0" applyFont="1" applyBorder="1" applyAlignment="1">
      <alignment vertical="center"/>
    </xf>
    <xf numFmtId="0" fontId="7" fillId="0" borderId="0" xfId="0" applyFont="1" applyAlignment="1">
      <alignment vertical="center"/>
    </xf>
    <xf numFmtId="0" fontId="9" fillId="0" borderId="0" xfId="0" applyFont="1">
      <alignment vertical="center"/>
    </xf>
    <xf numFmtId="0" fontId="3" fillId="2" borderId="1" xfId="0" quotePrefix="1" applyFont="1" applyFill="1" applyBorder="1" applyAlignment="1">
      <alignment horizontal="center" vertical="center" shrinkToFit="1"/>
    </xf>
    <xf numFmtId="0" fontId="9" fillId="0" borderId="2" xfId="0" applyFont="1" applyBorder="1" applyAlignment="1">
      <alignment vertical="center" shrinkToFit="1"/>
    </xf>
    <xf numFmtId="0" fontId="9" fillId="0" borderId="0" xfId="0" applyFont="1" applyAlignment="1">
      <alignment vertical="center" shrinkToFit="1"/>
    </xf>
    <xf numFmtId="0" fontId="1" fillId="0" borderId="0" xfId="0" applyFont="1" applyAlignment="1">
      <alignment vertical="center" shrinkToFit="1"/>
    </xf>
    <xf numFmtId="0" fontId="42" fillId="0" borderId="3" xfId="0" quotePrefix="1" applyFont="1" applyBorder="1" applyAlignment="1">
      <alignment vertical="top" shrinkToFit="1"/>
    </xf>
    <xf numFmtId="0" fontId="42" fillId="0" borderId="0" xfId="0" quotePrefix="1" applyFont="1" applyBorder="1" applyAlignment="1">
      <alignment vertical="top" shrinkToFit="1"/>
    </xf>
    <xf numFmtId="176" fontId="3" fillId="2" borderId="1" xfId="0" quotePrefix="1" applyNumberFormat="1" applyFont="1" applyFill="1" applyBorder="1" applyAlignment="1">
      <alignment horizontal="center" vertical="center" shrinkToFit="1"/>
    </xf>
    <xf numFmtId="177" fontId="9" fillId="0" borderId="0" xfId="0" applyNumberFormat="1" applyFont="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shrinkToFit="1"/>
    </xf>
    <xf numFmtId="0" fontId="1" fillId="0" borderId="4" xfId="0" applyFont="1" applyBorder="1" applyAlignment="1">
      <alignment vertical="center" shrinkToFit="1"/>
    </xf>
    <xf numFmtId="0" fontId="1" fillId="0" borderId="1" xfId="0" applyFont="1" applyBorder="1" applyAlignment="1" applyProtection="1">
      <alignment vertical="center"/>
    </xf>
    <xf numFmtId="0" fontId="1" fillId="0" borderId="4" xfId="0" applyFont="1" applyBorder="1" applyAlignment="1" applyProtection="1">
      <alignment vertical="center"/>
    </xf>
    <xf numFmtId="0" fontId="1" fillId="0" borderId="4" xfId="0" applyFont="1" applyBorder="1" applyAlignment="1" applyProtection="1">
      <alignment horizontal="center"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5" xfId="0" applyFont="1" applyBorder="1">
      <alignment vertical="center"/>
    </xf>
    <xf numFmtId="0" fontId="1" fillId="0" borderId="4" xfId="0" applyFont="1" applyBorder="1">
      <alignment vertical="center"/>
    </xf>
    <xf numFmtId="0" fontId="12" fillId="0" borderId="0" xfId="0" applyFont="1" applyBorder="1" applyAlignment="1">
      <alignment horizontal="center" vertical="center" wrapText="1" shrinkToFit="1"/>
    </xf>
    <xf numFmtId="0" fontId="12" fillId="0" borderId="0" xfId="0" applyFont="1" applyBorder="1" applyAlignment="1">
      <alignment horizontal="center" vertical="center" shrinkToFit="1"/>
    </xf>
    <xf numFmtId="0" fontId="1" fillId="0" borderId="0" xfId="0" applyFont="1" applyBorder="1" applyAlignment="1">
      <alignment vertical="center" shrinkToFit="1"/>
    </xf>
    <xf numFmtId="0" fontId="1" fillId="0" borderId="0" xfId="0" applyFont="1" applyBorder="1" applyAlignment="1" applyProtection="1">
      <alignment vertical="center"/>
    </xf>
    <xf numFmtId="0" fontId="1" fillId="0" borderId="0" xfId="0" applyFont="1" applyBorder="1" applyAlignment="1">
      <alignment horizontal="center" vertical="center" shrinkToFit="1"/>
    </xf>
    <xf numFmtId="0" fontId="1" fillId="0" borderId="0" xfId="0" applyFont="1" applyBorder="1" applyAlignment="1" applyProtection="1">
      <alignment horizontal="center" vertical="center"/>
    </xf>
    <xf numFmtId="0" fontId="1" fillId="0" borderId="0" xfId="0" applyFont="1" applyBorder="1">
      <alignment vertical="center"/>
    </xf>
    <xf numFmtId="176" fontId="13" fillId="2" borderId="1" xfId="0" quotePrefix="1" applyNumberFormat="1" applyFont="1" applyFill="1" applyBorder="1" applyAlignment="1">
      <alignment horizontal="center" vertical="center" shrinkToFit="1"/>
    </xf>
    <xf numFmtId="0" fontId="1" fillId="0" borderId="2" xfId="0" quotePrefix="1" applyFont="1" applyBorder="1" applyAlignment="1">
      <alignment horizontal="center" vertical="center" shrinkToFit="1"/>
    </xf>
    <xf numFmtId="179" fontId="14" fillId="0" borderId="7" xfId="0" applyNumberFormat="1" applyFont="1" applyBorder="1" applyAlignment="1" applyProtection="1">
      <alignment horizontal="center" vertical="center" shrinkToFit="1"/>
    </xf>
    <xf numFmtId="0" fontId="1" fillId="0" borderId="0" xfId="0" quotePrefix="1" applyFont="1" applyBorder="1" applyAlignment="1">
      <alignment horizontal="center" vertical="center" shrinkToFit="1"/>
    </xf>
    <xf numFmtId="0" fontId="1" fillId="0" borderId="0" xfId="0" applyFont="1" applyAlignment="1">
      <alignment vertical="center"/>
    </xf>
    <xf numFmtId="0" fontId="1" fillId="0" borderId="0" xfId="0" applyFont="1" applyBorder="1" applyAlignment="1">
      <alignment horizontal="distributed" vertical="center"/>
    </xf>
    <xf numFmtId="0" fontId="15" fillId="0" borderId="8" xfId="0" applyFont="1" applyBorder="1" applyAlignment="1">
      <alignment vertical="top" wrapText="1"/>
    </xf>
    <xf numFmtId="0" fontId="15" fillId="0" borderId="0" xfId="0" applyFont="1" applyBorder="1" applyAlignment="1">
      <alignment vertical="top" wrapText="1"/>
    </xf>
    <xf numFmtId="176" fontId="13" fillId="0" borderId="0" xfId="0" quotePrefix="1" applyNumberFormat="1" applyFont="1" applyFill="1" applyBorder="1" applyAlignment="1">
      <alignment horizontal="center" vertical="center" shrinkToFit="1"/>
    </xf>
    <xf numFmtId="0" fontId="13" fillId="2" borderId="1" xfId="0" quotePrefix="1" applyFont="1" applyFill="1" applyBorder="1" applyAlignment="1">
      <alignment horizontal="center" vertical="center"/>
    </xf>
    <xf numFmtId="0" fontId="15" fillId="0" borderId="8" xfId="0" applyFont="1" applyBorder="1" applyAlignment="1">
      <alignment vertical="top"/>
    </xf>
    <xf numFmtId="0" fontId="15" fillId="0" borderId="0" xfId="0" applyFont="1" applyAlignment="1">
      <alignment vertical="center"/>
    </xf>
    <xf numFmtId="0" fontId="10" fillId="0" borderId="0" xfId="0" applyFont="1" applyBorder="1" applyAlignment="1">
      <alignment vertical="center" wrapText="1" shrinkToFit="1"/>
    </xf>
    <xf numFmtId="0" fontId="1" fillId="0" borderId="0" xfId="0" quotePrefix="1" applyFont="1" applyBorder="1" applyAlignment="1">
      <alignment horizontal="center" vertical="center"/>
    </xf>
    <xf numFmtId="0" fontId="42" fillId="0" borderId="0" xfId="0" applyFont="1" applyAlignment="1">
      <alignment vertical="center"/>
    </xf>
    <xf numFmtId="0" fontId="42" fillId="0" borderId="0" xfId="0" applyFont="1" applyAlignment="1"/>
    <xf numFmtId="0" fontId="9" fillId="0" borderId="6"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5" fillId="0" borderId="0" xfId="0" applyFont="1" applyAlignment="1">
      <alignment vertical="center"/>
    </xf>
    <xf numFmtId="0" fontId="15" fillId="0" borderId="0" xfId="0" applyFont="1" applyAlignment="1">
      <alignment vertical="top"/>
    </xf>
    <xf numFmtId="0" fontId="13" fillId="2" borderId="1" xfId="0" applyFont="1" applyFill="1" applyBorder="1" applyAlignment="1">
      <alignment horizontal="center" vertical="center"/>
    </xf>
    <xf numFmtId="0" fontId="20" fillId="0" borderId="0" xfId="0" applyFont="1" applyBorder="1" applyAlignment="1">
      <alignment horizontal="center" vertical="center"/>
    </xf>
    <xf numFmtId="0" fontId="7" fillId="0" borderId="9" xfId="0" applyFont="1" applyBorder="1" applyAlignment="1" applyProtection="1">
      <alignment horizontal="center" vertical="center"/>
      <protection locked="0"/>
    </xf>
    <xf numFmtId="0" fontId="1" fillId="0" borderId="1" xfId="0" applyFont="1" applyBorder="1">
      <alignment vertical="center"/>
    </xf>
    <xf numFmtId="0" fontId="1" fillId="0" borderId="8" xfId="0" applyFont="1" applyBorder="1" applyAlignment="1">
      <alignment horizontal="right"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10" xfId="0" applyFont="1" applyBorder="1">
      <alignment vertical="center"/>
    </xf>
    <xf numFmtId="6" fontId="10" fillId="0" borderId="0" xfId="2" applyFont="1" applyBorder="1" applyAlignment="1">
      <alignment vertical="center" textRotation="255" wrapText="1"/>
    </xf>
    <xf numFmtId="0" fontId="1" fillId="0" borderId="3" xfId="0" applyFont="1" applyBorder="1" applyAlignment="1">
      <alignment horizontal="right" vertical="center"/>
    </xf>
    <xf numFmtId="0" fontId="1" fillId="0" borderId="3" xfId="0" applyFont="1" applyBorder="1" applyProtection="1">
      <alignment vertical="center"/>
      <protection locked="0"/>
    </xf>
    <xf numFmtId="0" fontId="1" fillId="0" borderId="3"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42" fillId="0" borderId="0" xfId="0" applyFont="1" applyBorder="1" applyAlignment="1">
      <alignment vertical="top" wrapText="1"/>
    </xf>
    <xf numFmtId="0" fontId="20" fillId="0" borderId="0" xfId="0" applyFont="1">
      <alignment vertical="center"/>
    </xf>
    <xf numFmtId="0" fontId="42" fillId="0" borderId="0" xfId="0" applyFont="1" applyBorder="1" applyAlignment="1">
      <alignment horizontal="left" vertical="top" wrapText="1"/>
    </xf>
    <xf numFmtId="0" fontId="15" fillId="0" borderId="0" xfId="0" applyFont="1" applyAlignment="1"/>
    <xf numFmtId="0" fontId="12" fillId="0" borderId="1" xfId="0" applyFont="1" applyBorder="1" applyAlignment="1" applyProtection="1">
      <alignment horizontal="center" vertical="center"/>
      <protection locked="0"/>
    </xf>
    <xf numFmtId="0" fontId="1" fillId="0" borderId="14" xfId="0" applyFont="1" applyBorder="1" applyAlignment="1">
      <alignment vertical="top"/>
    </xf>
    <xf numFmtId="0" fontId="1" fillId="3" borderId="8" xfId="0" applyFont="1" applyFill="1" applyBorder="1" applyAlignment="1">
      <alignment vertical="top"/>
    </xf>
    <xf numFmtId="0" fontId="1" fillId="3" borderId="14" xfId="0" applyFont="1" applyFill="1" applyBorder="1" applyAlignment="1">
      <alignment vertical="top"/>
    </xf>
    <xf numFmtId="0" fontId="1" fillId="3" borderId="3" xfId="0" applyFont="1" applyFill="1" applyBorder="1" applyAlignment="1">
      <alignment vertical="center"/>
    </xf>
    <xf numFmtId="0" fontId="1" fillId="3" borderId="13" xfId="0" applyFont="1" applyFill="1" applyBorder="1" applyAlignment="1">
      <alignment vertical="center"/>
    </xf>
    <xf numFmtId="0" fontId="13" fillId="4" borderId="1" xfId="0" applyFont="1" applyFill="1" applyBorder="1" applyAlignment="1">
      <alignment horizontal="center" vertical="center"/>
    </xf>
    <xf numFmtId="0" fontId="43" fillId="0" borderId="0" xfId="0" applyFont="1" applyBorder="1" applyAlignment="1">
      <alignment vertical="top" wrapText="1"/>
    </xf>
    <xf numFmtId="0" fontId="1" fillId="3" borderId="5" xfId="0" applyFont="1" applyFill="1" applyBorder="1" applyAlignment="1">
      <alignment vertical="center" shrinkToFit="1"/>
    </xf>
    <xf numFmtId="0" fontId="1" fillId="2" borderId="1" xfId="0" applyFont="1" applyFill="1" applyBorder="1" applyAlignment="1">
      <alignment horizontal="center" vertical="center"/>
    </xf>
    <xf numFmtId="0" fontId="24" fillId="0" borderId="0" xfId="0" applyFont="1">
      <alignment vertical="center"/>
    </xf>
    <xf numFmtId="0" fontId="42" fillId="0" borderId="0" xfId="0" applyFont="1" applyAlignment="1">
      <alignment vertical="top"/>
    </xf>
    <xf numFmtId="0" fontId="42" fillId="0" borderId="0" xfId="0" applyFont="1">
      <alignment vertical="center"/>
    </xf>
    <xf numFmtId="0" fontId="13" fillId="0" borderId="1" xfId="0" applyFont="1" applyBorder="1" applyAlignment="1" applyProtection="1">
      <alignment horizontal="center" vertical="center"/>
      <protection locked="0"/>
    </xf>
    <xf numFmtId="0" fontId="7" fillId="0" borderId="0" xfId="0" applyFont="1" applyAlignment="1" applyProtection="1">
      <alignment vertical="center"/>
    </xf>
    <xf numFmtId="0" fontId="1" fillId="0" borderId="0" xfId="0" applyFont="1" applyProtection="1">
      <alignment vertical="center"/>
    </xf>
    <xf numFmtId="176" fontId="1" fillId="0" borderId="0" xfId="0" applyNumberFormat="1" applyFont="1" applyBorder="1" applyAlignment="1" applyProtection="1">
      <alignment horizontal="center"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Alignment="1" applyProtection="1">
      <alignment vertical="top"/>
    </xf>
    <xf numFmtId="0" fontId="6" fillId="0" borderId="0" xfId="0" applyFont="1" applyProtection="1">
      <alignment vertical="center"/>
    </xf>
    <xf numFmtId="0" fontId="42" fillId="0" borderId="0" xfId="0" applyFont="1" applyBorder="1" applyAlignment="1" applyProtection="1">
      <alignment horizontal="center" vertical="top" wrapText="1"/>
    </xf>
    <xf numFmtId="0" fontId="9" fillId="0" borderId="0" xfId="0" applyFont="1" applyBorder="1" applyAlignment="1" applyProtection="1">
      <alignment horizontal="distributed" vertical="distributed"/>
    </xf>
    <xf numFmtId="0" fontId="6" fillId="0" borderId="0" xfId="0" applyFont="1" applyBorder="1" applyAlignment="1" applyProtection="1">
      <alignment vertical="center" wrapText="1"/>
    </xf>
    <xf numFmtId="0" fontId="9" fillId="0" borderId="0" xfId="0" applyFont="1" applyProtection="1">
      <alignment vertical="center"/>
    </xf>
    <xf numFmtId="0" fontId="9" fillId="0" borderId="0" xfId="0" applyFont="1" applyAlignment="1" applyProtection="1">
      <alignment vertical="center"/>
    </xf>
    <xf numFmtId="0" fontId="9" fillId="0" borderId="0" xfId="0" applyFont="1" applyAlignment="1" applyProtection="1">
      <alignment horizontal="distributed" vertical="center"/>
    </xf>
    <xf numFmtId="0" fontId="9" fillId="0" borderId="15" xfId="0" applyFont="1" applyBorder="1" applyProtection="1">
      <alignment vertical="center"/>
    </xf>
    <xf numFmtId="0" fontId="6" fillId="0" borderId="0" xfId="0" applyFont="1" applyBorder="1" applyProtection="1">
      <alignment vertical="center"/>
    </xf>
    <xf numFmtId="0" fontId="9" fillId="0" borderId="0" xfId="0" applyFont="1" applyBorder="1" applyProtection="1">
      <alignment vertical="center"/>
    </xf>
    <xf numFmtId="0" fontId="11" fillId="0" borderId="0" xfId="0" applyFont="1" applyAlignment="1" applyProtection="1">
      <alignment vertical="top"/>
    </xf>
    <xf numFmtId="176" fontId="3" fillId="0" borderId="0" xfId="0" quotePrefix="1" applyNumberFormat="1" applyFont="1" applyFill="1" applyBorder="1" applyAlignment="1" applyProtection="1">
      <alignment vertical="center" shrinkToFit="1"/>
    </xf>
    <xf numFmtId="0" fontId="9" fillId="0" borderId="0" xfId="0" applyFont="1" applyBorder="1" applyAlignment="1" applyProtection="1">
      <alignment vertical="center" shrinkToFit="1"/>
    </xf>
    <xf numFmtId="0" fontId="42" fillId="0" borderId="0" xfId="0" applyFont="1" applyBorder="1" applyAlignment="1" applyProtection="1">
      <alignment vertical="center"/>
    </xf>
    <xf numFmtId="176" fontId="3" fillId="2" borderId="1" xfId="0" quotePrefix="1" applyNumberFormat="1" applyFont="1" applyFill="1" applyBorder="1" applyAlignment="1" applyProtection="1">
      <alignment horizontal="center" vertical="center" shrinkToFit="1"/>
    </xf>
    <xf numFmtId="0" fontId="42" fillId="0" borderId="8" xfId="0" applyFont="1" applyBorder="1" applyAlignment="1" applyProtection="1">
      <alignment vertical="top"/>
    </xf>
    <xf numFmtId="0" fontId="44" fillId="0" borderId="0" xfId="0" applyFont="1" applyBorder="1" applyAlignment="1" applyProtection="1">
      <alignment vertical="top"/>
    </xf>
    <xf numFmtId="0" fontId="7" fillId="0" borderId="0" xfId="0" applyFont="1" applyBorder="1" applyAlignment="1" applyProtection="1">
      <alignment vertical="center" shrinkToFit="1"/>
    </xf>
    <xf numFmtId="0" fontId="7" fillId="0" borderId="0" xfId="0" applyFont="1" applyBorder="1" applyAlignment="1" applyProtection="1">
      <alignment vertical="center"/>
    </xf>
    <xf numFmtId="0" fontId="7" fillId="0" borderId="15" xfId="0" applyFont="1" applyBorder="1" applyAlignment="1" applyProtection="1">
      <alignment vertical="center"/>
    </xf>
    <xf numFmtId="0" fontId="5" fillId="0" borderId="0" xfId="0" applyFont="1">
      <alignment vertical="center"/>
    </xf>
    <xf numFmtId="0" fontId="1" fillId="0" borderId="0" xfId="0" applyFont="1" applyBorder="1" applyAlignment="1">
      <alignment horizontal="center"/>
    </xf>
    <xf numFmtId="0" fontId="1" fillId="0" borderId="0" xfId="0" applyFont="1" applyAlignment="1">
      <alignment horizontal="center"/>
    </xf>
    <xf numFmtId="0" fontId="42" fillId="0" borderId="3" xfId="0" quotePrefix="1" applyFont="1" applyBorder="1" applyAlignment="1">
      <alignment horizontal="center" vertical="top" shrinkToFit="1"/>
    </xf>
    <xf numFmtId="0" fontId="42" fillId="0" borderId="3" xfId="0" quotePrefix="1" applyFont="1" applyBorder="1" applyAlignment="1">
      <alignment horizontal="left" vertical="top" shrinkToFit="1"/>
    </xf>
    <xf numFmtId="0" fontId="41" fillId="5" borderId="1"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1" fillId="0" borderId="0" xfId="0" applyFont="1" applyProtection="1">
      <alignment vertical="center"/>
      <protection hidden="1"/>
    </xf>
    <xf numFmtId="0" fontId="0" fillId="0" borderId="8" xfId="0" applyBorder="1" applyProtection="1">
      <alignment vertical="center"/>
      <protection hidden="1"/>
    </xf>
    <xf numFmtId="0" fontId="0" fillId="0" borderId="0" xfId="0" applyBorder="1" applyProtection="1">
      <alignment vertical="center"/>
      <protection hidden="1"/>
    </xf>
    <xf numFmtId="0" fontId="0" fillId="0" borderId="0" xfId="0" applyBorder="1" applyAlignment="1" applyProtection="1">
      <alignment horizontal="right" vertical="center"/>
      <protection hidden="1"/>
    </xf>
    <xf numFmtId="189" fontId="0" fillId="0" borderId="0" xfId="0" applyNumberFormat="1" applyBorder="1" applyAlignment="1" applyProtection="1">
      <alignment vertical="top"/>
      <protection hidden="1"/>
    </xf>
    <xf numFmtId="0" fontId="0" fillId="0" borderId="0" xfId="0" applyBorder="1" applyAlignment="1" applyProtection="1">
      <alignment vertical="center"/>
      <protection hidden="1"/>
    </xf>
    <xf numFmtId="0" fontId="1" fillId="0" borderId="0" xfId="0" applyFont="1" applyBorder="1" applyProtection="1">
      <alignment vertical="center"/>
      <protection hidden="1"/>
    </xf>
    <xf numFmtId="0" fontId="1" fillId="0" borderId="4" xfId="0" applyFont="1" applyBorder="1" applyAlignment="1" applyProtection="1">
      <alignment vertical="center" shrinkToFit="1"/>
      <protection hidden="1"/>
    </xf>
    <xf numFmtId="0" fontId="1" fillId="0" borderId="1"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0" xfId="0" applyFont="1" applyAlignment="1" applyProtection="1">
      <alignment horizontal="center"/>
      <protection hidden="1"/>
    </xf>
    <xf numFmtId="0" fontId="1" fillId="0" borderId="4" xfId="0" applyFont="1" applyBorder="1" applyAlignment="1" applyProtection="1">
      <alignment horizontal="center" vertical="center"/>
      <protection hidden="1"/>
    </xf>
    <xf numFmtId="0" fontId="1" fillId="0" borderId="6" xfId="0" applyFont="1" applyBorder="1" applyAlignment="1" applyProtection="1">
      <alignment vertical="center"/>
      <protection hidden="1"/>
    </xf>
    <xf numFmtId="0" fontId="1" fillId="0" borderId="5" xfId="0" applyFont="1" applyBorder="1" applyAlignment="1" applyProtection="1">
      <alignment vertical="center"/>
      <protection hidden="1"/>
    </xf>
    <xf numFmtId="0" fontId="1" fillId="0" borderId="5" xfId="0" applyFont="1" applyBorder="1" applyProtection="1">
      <alignment vertical="center"/>
      <protection hidden="1"/>
    </xf>
    <xf numFmtId="0" fontId="1" fillId="0" borderId="4" xfId="0" applyFont="1" applyBorder="1" applyProtection="1">
      <alignment vertical="center"/>
      <protection hidden="1"/>
    </xf>
    <xf numFmtId="0" fontId="45" fillId="0" borderId="0" xfId="0" applyFont="1" applyFill="1" applyProtection="1">
      <alignment vertical="center"/>
      <protection hidden="1"/>
    </xf>
    <xf numFmtId="0" fontId="5" fillId="0" borderId="0" xfId="0" applyFont="1" applyFill="1" applyProtection="1">
      <alignment vertical="center"/>
      <protection hidden="1"/>
    </xf>
    <xf numFmtId="0" fontId="5" fillId="0" borderId="0" xfId="0" applyFont="1" applyFill="1" applyBorder="1" applyAlignment="1" applyProtection="1">
      <alignment horizontal="distributed" vertical="center"/>
      <protection hidden="1"/>
    </xf>
    <xf numFmtId="0" fontId="9" fillId="0" borderId="16" xfId="0" applyFont="1" applyFill="1" applyBorder="1" applyAlignment="1" applyProtection="1">
      <alignment vertical="center"/>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Protection="1">
      <alignment vertical="center"/>
      <protection hidden="1"/>
    </xf>
    <xf numFmtId="0" fontId="9" fillId="0" borderId="0" xfId="0" applyFont="1" applyProtection="1">
      <alignment vertical="center"/>
      <protection hidden="1"/>
    </xf>
    <xf numFmtId="0" fontId="9" fillId="0" borderId="0" xfId="0" applyFont="1" applyBorder="1" applyProtection="1">
      <alignment vertical="center"/>
      <protection hidden="1"/>
    </xf>
    <xf numFmtId="0" fontId="9" fillId="0" borderId="0" xfId="0" applyFont="1" applyBorder="1" applyAlignment="1" applyProtection="1">
      <alignment horizontal="distributed" vertical="center"/>
      <protection hidden="1"/>
    </xf>
    <xf numFmtId="0" fontId="7" fillId="0" borderId="16" xfId="0" applyFont="1" applyBorder="1" applyAlignment="1" applyProtection="1">
      <alignment vertical="center"/>
      <protection hidden="1"/>
    </xf>
    <xf numFmtId="0" fontId="7" fillId="0" borderId="16" xfId="0" applyFont="1" applyBorder="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10" fillId="0" borderId="16" xfId="0" applyFont="1" applyBorder="1" applyAlignment="1" applyProtection="1">
      <alignment horizontal="center" vertical="center"/>
      <protection hidden="1"/>
    </xf>
    <xf numFmtId="0" fontId="9" fillId="0" borderId="16" xfId="0" applyFont="1" applyBorder="1" applyProtection="1">
      <alignment vertical="center"/>
      <protection hidden="1"/>
    </xf>
    <xf numFmtId="0" fontId="9" fillId="0" borderId="15" xfId="0" applyFont="1" applyBorder="1" applyAlignment="1" applyProtection="1">
      <alignment horizontal="center" vertical="center"/>
      <protection hidden="1"/>
    </xf>
    <xf numFmtId="0" fontId="1" fillId="0" borderId="2" xfId="0" applyFont="1" applyBorder="1">
      <alignment vertical="center"/>
    </xf>
    <xf numFmtId="0" fontId="12" fillId="0" borderId="0" xfId="0" applyFont="1" applyAlignment="1" applyProtection="1">
      <alignment vertical="top" wrapText="1"/>
      <protection hidden="1"/>
    </xf>
    <xf numFmtId="0" fontId="1" fillId="0" borderId="3" xfId="0" applyFont="1" applyBorder="1" applyAlignment="1">
      <alignment vertical="center"/>
    </xf>
    <xf numFmtId="0" fontId="1" fillId="0" borderId="3" xfId="0" applyFont="1" applyBorder="1" applyAlignment="1" applyProtection="1">
      <alignment vertical="center"/>
      <protection hidden="1"/>
    </xf>
    <xf numFmtId="0" fontId="1" fillId="0" borderId="29" xfId="0" applyFont="1" applyBorder="1" applyAlignment="1" applyProtection="1">
      <alignment vertical="center"/>
      <protection locked="0"/>
    </xf>
    <xf numFmtId="186" fontId="7" fillId="0" borderId="5" xfId="0" applyNumberFormat="1" applyFont="1" applyBorder="1" applyAlignment="1" applyProtection="1">
      <alignment vertical="center" shrinkToFit="1"/>
      <protection hidden="1"/>
    </xf>
    <xf numFmtId="186" fontId="7" fillId="0" borderId="4" xfId="0" applyNumberFormat="1" applyFont="1" applyBorder="1" applyAlignment="1" applyProtection="1">
      <alignment vertical="center" shrinkToFit="1"/>
      <protection hidden="1"/>
    </xf>
    <xf numFmtId="0" fontId="9" fillId="0" borderId="5" xfId="0" applyNumberFormat="1" applyFont="1" applyBorder="1" applyAlignment="1" applyProtection="1">
      <alignment horizontal="center" vertical="center"/>
      <protection hidden="1"/>
    </xf>
    <xf numFmtId="0" fontId="9" fillId="0" borderId="4" xfId="0" applyNumberFormat="1" applyFont="1" applyBorder="1" applyAlignment="1" applyProtection="1">
      <alignment vertical="center"/>
      <protection hidden="1"/>
    </xf>
    <xf numFmtId="0" fontId="9" fillId="0" borderId="5" xfId="0" applyFont="1" applyBorder="1" applyAlignment="1" applyProtection="1">
      <alignment horizontal="center" vertical="center"/>
      <protection hidden="1"/>
    </xf>
    <xf numFmtId="0" fontId="9" fillId="0" borderId="5" xfId="0" applyFont="1" applyBorder="1" applyAlignment="1" applyProtection="1">
      <alignment vertical="center"/>
      <protection hidden="1"/>
    </xf>
    <xf numFmtId="0" fontId="9" fillId="0" borderId="6" xfId="0" applyNumberFormat="1" applyFont="1" applyBorder="1" applyAlignment="1" applyProtection="1">
      <alignment vertical="center"/>
      <protection hidden="1"/>
    </xf>
    <xf numFmtId="0" fontId="9" fillId="0" borderId="6" xfId="0" applyFont="1" applyBorder="1" applyAlignment="1" applyProtection="1">
      <alignment vertical="center"/>
      <protection hidden="1"/>
    </xf>
    <xf numFmtId="0" fontId="9" fillId="0" borderId="4" xfId="0" applyFont="1" applyBorder="1" applyAlignment="1" applyProtection="1">
      <alignment vertical="center"/>
      <protection hidden="1"/>
    </xf>
    <xf numFmtId="188" fontId="0" fillId="0" borderId="5" xfId="0" applyNumberFormat="1" applyFill="1" applyBorder="1" applyAlignment="1" applyProtection="1">
      <alignment horizontal="right" vertical="center" shrinkToFit="1"/>
      <protection locked="0"/>
    </xf>
    <xf numFmtId="188" fontId="0" fillId="0" borderId="5" xfId="0" applyNumberFormat="1" applyFill="1" applyBorder="1" applyProtection="1">
      <alignment vertical="center"/>
      <protection locked="0"/>
    </xf>
    <xf numFmtId="188" fontId="0" fillId="0" borderId="15" xfId="0" applyNumberFormat="1" applyFill="1" applyBorder="1" applyAlignment="1" applyProtection="1">
      <alignment horizontal="right" vertical="center" shrinkToFit="1"/>
      <protection locked="0"/>
    </xf>
    <xf numFmtId="188" fontId="0" fillId="0" borderId="15" xfId="0" applyNumberFormat="1" applyFill="1" applyBorder="1" applyProtection="1">
      <alignment vertical="center"/>
      <protection locked="0"/>
    </xf>
    <xf numFmtId="188" fontId="29" fillId="0" borderId="5" xfId="0" applyNumberFormat="1" applyFont="1" applyFill="1" applyBorder="1" applyProtection="1">
      <alignment vertical="center"/>
      <protection locked="0"/>
    </xf>
    <xf numFmtId="0" fontId="41" fillId="2" borderId="14" xfId="0" applyFont="1" applyFill="1" applyBorder="1" applyAlignment="1" applyProtection="1">
      <alignment horizontal="center" vertical="top" wrapText="1"/>
      <protection hidden="1"/>
    </xf>
    <xf numFmtId="0" fontId="1" fillId="0" borderId="8" xfId="0" applyFont="1" applyBorder="1" applyProtection="1">
      <alignment vertical="center"/>
      <protection hidden="1"/>
    </xf>
    <xf numFmtId="0" fontId="1" fillId="0" borderId="17" xfId="0" applyFont="1" applyBorder="1" applyProtection="1">
      <alignment vertical="center"/>
      <protection hidden="1"/>
    </xf>
    <xf numFmtId="0" fontId="0" fillId="0" borderId="3" xfId="0" applyBorder="1" applyProtection="1">
      <alignment vertical="center"/>
      <protection hidden="1"/>
    </xf>
    <xf numFmtId="188" fontId="0" fillId="0" borderId="3" xfId="0" applyNumberFormat="1" applyBorder="1" applyProtection="1">
      <alignment vertical="center"/>
      <protection hidden="1"/>
    </xf>
    <xf numFmtId="0" fontId="1" fillId="0" borderId="3" xfId="0" applyFont="1" applyBorder="1" applyProtection="1">
      <alignment vertical="center"/>
      <protection hidden="1"/>
    </xf>
    <xf numFmtId="0" fontId="1" fillId="0" borderId="13" xfId="0" applyFont="1" applyBorder="1" applyProtection="1">
      <alignment vertical="center"/>
      <protection hidden="1"/>
    </xf>
    <xf numFmtId="0" fontId="0" fillId="2" borderId="12" xfId="0" applyFill="1" applyBorder="1" applyProtection="1">
      <alignment vertical="center"/>
      <protection hidden="1"/>
    </xf>
    <xf numFmtId="0" fontId="0" fillId="2" borderId="3" xfId="0" applyFill="1" applyBorder="1" applyProtection="1">
      <alignment vertical="center"/>
      <protection hidden="1"/>
    </xf>
    <xf numFmtId="0" fontId="0" fillId="2" borderId="3" xfId="0" applyFill="1" applyBorder="1" applyAlignment="1" applyProtection="1">
      <alignment horizontal="right" vertical="center"/>
      <protection hidden="1"/>
    </xf>
    <xf numFmtId="188" fontId="0" fillId="2" borderId="3" xfId="0" applyNumberFormat="1" applyFill="1" applyBorder="1" applyProtection="1">
      <alignment vertical="center"/>
      <protection hidden="1"/>
    </xf>
    <xf numFmtId="0" fontId="0" fillId="0" borderId="8" xfId="0" applyBorder="1" applyAlignment="1" applyProtection="1">
      <alignment horizontal="right" vertical="center"/>
      <protection hidden="1"/>
    </xf>
    <xf numFmtId="0" fontId="0" fillId="0" borderId="8" xfId="0" applyFill="1" applyBorder="1" applyAlignment="1" applyProtection="1">
      <alignment horizontal="right" vertical="center"/>
      <protection hidden="1"/>
    </xf>
    <xf numFmtId="0" fontId="0" fillId="0" borderId="3" xfId="0" applyBorder="1" applyAlignment="1" applyProtection="1">
      <alignment horizontal="left" vertical="center"/>
      <protection hidden="1"/>
    </xf>
    <xf numFmtId="0" fontId="0" fillId="0" borderId="8" xfId="0" applyBorder="1" applyAlignment="1" applyProtection="1">
      <alignment vertical="top" wrapText="1"/>
      <protection hidden="1"/>
    </xf>
    <xf numFmtId="0" fontId="1" fillId="0" borderId="8" xfId="0" applyFont="1" applyBorder="1" applyAlignment="1" applyProtection="1">
      <alignment horizontal="right" vertical="center"/>
      <protection hidden="1"/>
    </xf>
    <xf numFmtId="0" fontId="0" fillId="0" borderId="8" xfId="0" applyFont="1" applyFill="1" applyBorder="1" applyAlignment="1" applyProtection="1">
      <alignment horizontal="left" vertical="center" wrapText="1"/>
      <protection hidden="1"/>
    </xf>
    <xf numFmtId="0" fontId="0" fillId="0" borderId="8" xfId="0" applyFont="1" applyFill="1" applyBorder="1" applyAlignment="1" applyProtection="1">
      <alignment vertical="center" wrapText="1"/>
      <protection hidden="1"/>
    </xf>
    <xf numFmtId="0" fontId="27" fillId="0" borderId="8" xfId="0" applyFont="1" applyFill="1" applyBorder="1" applyAlignment="1" applyProtection="1">
      <alignment horizontal="center" vertical="center" wrapText="1"/>
      <protection hidden="1"/>
    </xf>
    <xf numFmtId="189" fontId="0" fillId="0" borderId="8" xfId="0" applyNumberFormat="1" applyFill="1" applyBorder="1" applyAlignment="1" applyProtection="1">
      <alignment vertical="center"/>
      <protection hidden="1"/>
    </xf>
    <xf numFmtId="0" fontId="27" fillId="0" borderId="8" xfId="0" applyFont="1" applyFill="1" applyBorder="1" applyAlignment="1" applyProtection="1">
      <alignment vertical="center" wrapText="1"/>
      <protection hidden="1"/>
    </xf>
    <xf numFmtId="0" fontId="0" fillId="0" borderId="3" xfId="0" applyBorder="1" applyAlignment="1" applyProtection="1">
      <alignment horizontal="right" vertical="center"/>
      <protection hidden="1"/>
    </xf>
    <xf numFmtId="0" fontId="27" fillId="0" borderId="3" xfId="0" applyFont="1" applyFill="1" applyBorder="1" applyAlignment="1" applyProtection="1">
      <alignment vertical="center" wrapText="1"/>
      <protection hidden="1"/>
    </xf>
    <xf numFmtId="0" fontId="0" fillId="0" borderId="29" xfId="0" applyBorder="1" applyAlignment="1" applyProtection="1">
      <alignment vertical="center"/>
      <protection locked="0"/>
    </xf>
    <xf numFmtId="0" fontId="13" fillId="0" borderId="29" xfId="0" applyFont="1" applyBorder="1" applyAlignment="1" applyProtection="1">
      <alignment horizontal="center" vertical="center"/>
      <protection locked="0"/>
    </xf>
    <xf numFmtId="0" fontId="1" fillId="0" borderId="18" xfId="0" applyFont="1" applyBorder="1">
      <alignment vertical="center"/>
    </xf>
    <xf numFmtId="0" fontId="41" fillId="2" borderId="18" xfId="0" applyFont="1" applyFill="1" applyBorder="1" applyAlignment="1" applyProtection="1">
      <alignment vertical="top" wrapText="1"/>
      <protection hidden="1"/>
    </xf>
    <xf numFmtId="0" fontId="0" fillId="0" borderId="0" xfId="0" applyBorder="1" applyAlignment="1" applyProtection="1">
      <alignment horizontal="left" vertical="center"/>
      <protection hidden="1"/>
    </xf>
    <xf numFmtId="0" fontId="1" fillId="0" borderId="0" xfId="0" applyFont="1" applyAlignment="1">
      <alignment vertical="center" wrapText="1"/>
    </xf>
    <xf numFmtId="0" fontId="12" fillId="0" borderId="0" xfId="0" applyFont="1" applyBorder="1" applyAlignment="1">
      <alignment vertical="center"/>
    </xf>
    <xf numFmtId="192" fontId="1" fillId="0" borderId="29" xfId="0" applyNumberFormat="1" applyFont="1" applyBorder="1" applyAlignment="1" applyProtection="1">
      <alignment horizontal="right" vertical="center"/>
      <protection locked="0"/>
    </xf>
    <xf numFmtId="0" fontId="0" fillId="2" borderId="17" xfId="0" applyFill="1" applyBorder="1" applyProtection="1">
      <alignment vertical="center"/>
      <protection hidden="1"/>
    </xf>
    <xf numFmtId="0" fontId="41" fillId="0" borderId="0"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28" fillId="0" borderId="0" xfId="0" quotePrefix="1" applyFont="1" applyBorder="1" applyAlignment="1" applyProtection="1">
      <alignment vertical="center"/>
      <protection hidden="1"/>
    </xf>
    <xf numFmtId="187" fontId="0" fillId="0" borderId="0" xfId="0" applyNumberFormat="1" applyBorder="1" applyAlignment="1" applyProtection="1">
      <alignment horizontal="center" vertical="center"/>
      <protection hidden="1"/>
    </xf>
    <xf numFmtId="187" fontId="0" fillId="0" borderId="0" xfId="0" applyNumberFormat="1" applyBorder="1" applyAlignment="1" applyProtection="1">
      <alignment horizontal="left" vertical="center"/>
      <protection hidden="1"/>
    </xf>
    <xf numFmtId="0" fontId="41" fillId="2" borderId="0" xfId="0" quotePrefix="1" applyFont="1" applyFill="1" applyBorder="1" applyAlignment="1" applyProtection="1">
      <alignment horizontal="center" vertical="center" wrapText="1"/>
      <protection hidden="1"/>
    </xf>
    <xf numFmtId="188" fontId="0" fillId="0" borderId="30" xfId="0" applyNumberFormat="1" applyFill="1" applyBorder="1" applyAlignment="1" applyProtection="1">
      <alignment horizontal="right" vertical="center" shrinkToFit="1"/>
      <protection locked="0"/>
    </xf>
    <xf numFmtId="0" fontId="0" fillId="0" borderId="5" xfId="0" applyFill="1" applyBorder="1" applyProtection="1">
      <alignment vertical="center"/>
      <protection hidden="1"/>
    </xf>
    <xf numFmtId="188" fontId="0" fillId="0" borderId="29" xfId="0" applyNumberFormat="1" applyFill="1" applyBorder="1" applyProtection="1">
      <alignment vertical="center"/>
      <protection locked="0"/>
    </xf>
    <xf numFmtId="0" fontId="0" fillId="0" borderId="4" xfId="0" applyFill="1" applyBorder="1" applyProtection="1">
      <alignment vertical="center"/>
      <protection hidden="1"/>
    </xf>
    <xf numFmtId="0" fontId="7" fillId="0" borderId="0" xfId="0" applyFont="1" applyBorder="1" applyAlignment="1" applyProtection="1">
      <alignment vertical="center" wrapText="1"/>
      <protection hidden="1"/>
    </xf>
    <xf numFmtId="0" fontId="10" fillId="0" borderId="0" xfId="0" applyFont="1" applyBorder="1" applyAlignment="1" applyProtection="1">
      <alignment vertical="center" wrapText="1"/>
      <protection hidden="1"/>
    </xf>
    <xf numFmtId="0" fontId="9" fillId="0" borderId="0" xfId="0" applyFont="1" applyBorder="1" applyAlignment="1" applyProtection="1">
      <alignment vertical="center" wrapText="1"/>
      <protection hidden="1"/>
    </xf>
    <xf numFmtId="0" fontId="9" fillId="0" borderId="0" xfId="0" applyFont="1" applyFill="1" applyBorder="1" applyAlignment="1" applyProtection="1">
      <alignment vertical="center"/>
      <protection hidden="1"/>
    </xf>
    <xf numFmtId="0" fontId="7" fillId="0" borderId="0" xfId="0" applyFont="1" applyBorder="1" applyAlignment="1" applyProtection="1">
      <alignment vertical="center"/>
      <protection hidden="1"/>
    </xf>
    <xf numFmtId="0" fontId="10" fillId="0" borderId="0" xfId="0" applyFont="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0" fillId="0" borderId="0" xfId="0" applyFill="1" applyBorder="1" applyAlignment="1" applyProtection="1">
      <alignment vertical="center"/>
      <protection hidden="1"/>
    </xf>
    <xf numFmtId="0" fontId="28" fillId="0" borderId="0" xfId="0" applyFont="1" applyFill="1" applyBorder="1" applyAlignment="1" applyProtection="1">
      <alignment horizontal="left" vertical="center"/>
      <protection hidden="1"/>
    </xf>
    <xf numFmtId="0" fontId="28" fillId="2" borderId="0" xfId="0" quotePrefix="1" applyFont="1" applyFill="1" applyBorder="1" applyAlignment="1" applyProtection="1">
      <alignment horizontal="left" vertical="center"/>
      <protection hidden="1"/>
    </xf>
    <xf numFmtId="188" fontId="0" fillId="0" borderId="0" xfId="0" applyNumberFormat="1" applyBorder="1" applyProtection="1">
      <alignment vertical="center"/>
      <protection hidden="1"/>
    </xf>
    <xf numFmtId="0" fontId="41" fillId="2" borderId="0" xfId="0" applyFont="1" applyFill="1" applyBorder="1" applyAlignment="1" applyProtection="1">
      <alignment horizontal="center" vertical="top" wrapText="1"/>
      <protection hidden="1"/>
    </xf>
    <xf numFmtId="0" fontId="46" fillId="0" borderId="0" xfId="0" applyFont="1" applyBorder="1" applyAlignment="1" applyProtection="1">
      <alignment horizontal="left" vertical="top" wrapText="1"/>
      <protection hidden="1"/>
    </xf>
    <xf numFmtId="0" fontId="28" fillId="2" borderId="0" xfId="0" applyFont="1" applyFill="1" applyBorder="1" applyAlignment="1" applyProtection="1">
      <alignment horizontal="center" vertical="top" wrapText="1"/>
      <protection hidden="1"/>
    </xf>
    <xf numFmtId="0" fontId="47" fillId="0" borderId="0" xfId="0" applyFont="1" applyBorder="1" applyAlignment="1" applyProtection="1">
      <alignment vertical="top" wrapText="1"/>
      <protection hidden="1"/>
    </xf>
    <xf numFmtId="189" fontId="0" fillId="6" borderId="0" xfId="0" applyNumberFormat="1" applyFill="1" applyBorder="1" applyProtection="1">
      <alignment vertical="center"/>
      <protection hidden="1"/>
    </xf>
    <xf numFmtId="0" fontId="0" fillId="6" borderId="0" xfId="0" applyFill="1" applyBorder="1" applyProtection="1">
      <alignment vertical="center"/>
      <protection hidden="1"/>
    </xf>
    <xf numFmtId="191" fontId="0" fillId="6" borderId="0" xfId="0" applyNumberFormat="1" applyFill="1" applyBorder="1" applyAlignment="1" applyProtection="1">
      <alignment vertical="center"/>
      <protection hidden="1"/>
    </xf>
    <xf numFmtId="0" fontId="48" fillId="0" borderId="0" xfId="0" applyFont="1" applyBorder="1" applyProtection="1">
      <alignment vertical="center"/>
      <protection hidden="1"/>
    </xf>
    <xf numFmtId="0" fontId="0" fillId="0" borderId="0" xfId="0" applyFill="1" applyBorder="1" applyProtection="1">
      <alignment vertical="center"/>
      <protection hidden="1"/>
    </xf>
    <xf numFmtId="188" fontId="27" fillId="0" borderId="0" xfId="0" applyNumberFormat="1" applyFont="1" applyBorder="1" applyProtection="1">
      <alignment vertical="center"/>
      <protection hidden="1"/>
    </xf>
    <xf numFmtId="0" fontId="34" fillId="0" borderId="0" xfId="0" applyFont="1" applyBorder="1" applyProtection="1">
      <alignment vertical="center"/>
      <protection hidden="1"/>
    </xf>
    <xf numFmtId="0" fontId="46" fillId="0" borderId="0" xfId="0" applyFont="1" applyBorder="1" applyAlignment="1" applyProtection="1">
      <alignment vertical="top"/>
      <protection hidden="1"/>
    </xf>
    <xf numFmtId="0" fontId="0" fillId="0" borderId="0" xfId="0" applyBorder="1" applyAlignment="1" applyProtection="1">
      <alignment horizontal="right" vertical="top"/>
      <protection hidden="1"/>
    </xf>
    <xf numFmtId="0" fontId="0" fillId="0" borderId="0" xfId="0" applyBorder="1" applyAlignment="1" applyProtection="1">
      <alignment vertical="top"/>
      <protection hidden="1"/>
    </xf>
    <xf numFmtId="189" fontId="27" fillId="0" borderId="0" xfId="0" applyNumberFormat="1" applyFont="1" applyBorder="1" applyAlignment="1" applyProtection="1">
      <alignment vertical="top"/>
      <protection hidden="1"/>
    </xf>
    <xf numFmtId="189" fontId="0" fillId="0" borderId="0" xfId="0" applyNumberFormat="1" applyFill="1" applyBorder="1" applyAlignment="1" applyProtection="1">
      <alignment vertical="top"/>
      <protection hidden="1"/>
    </xf>
    <xf numFmtId="189" fontId="0" fillId="6" borderId="0" xfId="0" applyNumberFormat="1" applyFill="1" applyBorder="1" applyAlignment="1" applyProtection="1">
      <alignment vertical="center"/>
      <protection hidden="1"/>
    </xf>
    <xf numFmtId="0" fontId="48" fillId="0" borderId="0" xfId="0" applyFont="1" applyFill="1" applyBorder="1" applyProtection="1">
      <alignment vertical="center"/>
      <protection hidden="1"/>
    </xf>
    <xf numFmtId="0" fontId="41" fillId="2" borderId="0" xfId="0" applyFont="1" applyFill="1" applyBorder="1" applyAlignment="1" applyProtection="1">
      <alignment horizontal="center" vertical="center"/>
      <protection hidden="1"/>
    </xf>
    <xf numFmtId="189" fontId="49" fillId="6" borderId="0" xfId="0" applyNumberFormat="1" applyFont="1" applyFill="1" applyBorder="1" applyProtection="1">
      <alignment vertical="center"/>
      <protection hidden="1"/>
    </xf>
    <xf numFmtId="189" fontId="0" fillId="0" borderId="0" xfId="0" applyNumberFormat="1" applyBorder="1" applyProtection="1">
      <alignment vertical="center"/>
      <protection hidden="1"/>
    </xf>
    <xf numFmtId="189" fontId="0" fillId="0" borderId="0" xfId="0" applyNumberFormat="1" applyFill="1" applyBorder="1" applyProtection="1">
      <alignment vertical="center"/>
      <protection hidden="1"/>
    </xf>
    <xf numFmtId="0" fontId="50" fillId="0" borderId="0" xfId="0" applyFont="1" applyFill="1" applyProtection="1">
      <alignment vertical="center"/>
      <protection hidden="1"/>
    </xf>
    <xf numFmtId="0" fontId="51" fillId="0" borderId="0" xfId="0" applyFont="1" applyFill="1" applyBorder="1" applyAlignment="1" applyProtection="1">
      <alignment horizontal="right" vertical="top"/>
      <protection hidden="1"/>
    </xf>
    <xf numFmtId="1" fontId="52" fillId="0" borderId="0" xfId="0" applyNumberFormat="1" applyFont="1" applyFill="1" applyBorder="1" applyAlignment="1" applyProtection="1">
      <alignment horizontal="center" vertical="top"/>
      <protection hidden="1"/>
    </xf>
    <xf numFmtId="0" fontId="51" fillId="0" borderId="0" xfId="0" applyFont="1" applyFill="1" applyBorder="1" applyAlignment="1" applyProtection="1">
      <alignment vertical="top"/>
      <protection hidden="1"/>
    </xf>
    <xf numFmtId="189" fontId="51" fillId="0" borderId="0" xfId="0" applyNumberFormat="1" applyFont="1" applyFill="1" applyBorder="1" applyAlignment="1" applyProtection="1">
      <alignment vertical="top"/>
      <protection hidden="1"/>
    </xf>
    <xf numFmtId="0" fontId="51" fillId="0" borderId="0" xfId="0" applyFont="1" applyFill="1" applyBorder="1" applyAlignment="1" applyProtection="1">
      <alignment horizontal="left" vertical="top"/>
      <protection hidden="1"/>
    </xf>
    <xf numFmtId="189" fontId="52" fillId="0" borderId="0" xfId="0" applyNumberFormat="1" applyFont="1" applyFill="1" applyBorder="1" applyAlignment="1" applyProtection="1">
      <alignment vertical="top"/>
      <protection hidden="1"/>
    </xf>
    <xf numFmtId="0" fontId="41" fillId="2" borderId="0" xfId="0" quotePrefix="1" applyFont="1" applyFill="1" applyBorder="1" applyAlignment="1" applyProtection="1">
      <alignment horizontal="center" vertical="center"/>
      <protection hidden="1"/>
    </xf>
    <xf numFmtId="0" fontId="0" fillId="6" borderId="0" xfId="0" applyFill="1" applyBorder="1" applyAlignment="1" applyProtection="1">
      <alignment horizontal="right" vertical="center"/>
      <protection hidden="1"/>
    </xf>
    <xf numFmtId="0" fontId="28" fillId="0" borderId="0" xfId="0" applyFont="1" applyFill="1" applyBorder="1" applyAlignment="1" applyProtection="1">
      <alignment horizontal="right" vertical="top" wrapText="1"/>
      <protection hidden="1"/>
    </xf>
    <xf numFmtId="0" fontId="35" fillId="0" borderId="0" xfId="0" applyFont="1" applyFill="1" applyBorder="1" applyAlignment="1" applyProtection="1">
      <alignment vertical="top" wrapText="1"/>
      <protection hidden="1"/>
    </xf>
    <xf numFmtId="189" fontId="0" fillId="0" borderId="0" xfId="0" applyNumberFormat="1" applyFill="1" applyBorder="1" applyAlignment="1" applyProtection="1">
      <alignment vertical="center"/>
      <protection hidden="1"/>
    </xf>
    <xf numFmtId="0" fontId="41" fillId="0" borderId="0" xfId="0" applyFont="1" applyFill="1" applyBorder="1" applyAlignment="1" applyProtection="1">
      <alignment horizontal="left" vertical="center"/>
      <protection hidden="1"/>
    </xf>
    <xf numFmtId="0" fontId="0" fillId="0" borderId="0" xfId="0" applyFill="1" applyBorder="1" applyAlignment="1" applyProtection="1">
      <alignment horizontal="right" vertical="center"/>
      <protection hidden="1"/>
    </xf>
    <xf numFmtId="0" fontId="47" fillId="0" borderId="0" xfId="0" applyFont="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1" fillId="7" borderId="0" xfId="0" applyFont="1" applyFill="1" applyAlignment="1">
      <alignment vertical="center"/>
    </xf>
    <xf numFmtId="0" fontId="1" fillId="7" borderId="0" xfId="0" applyFont="1" applyFill="1" applyAlignment="1" applyProtection="1">
      <alignment vertical="center"/>
      <protection hidden="1"/>
    </xf>
    <xf numFmtId="0" fontId="1" fillId="0" borderId="0" xfId="0" applyFont="1" applyAlignment="1" applyProtection="1">
      <alignment vertical="center" wrapText="1"/>
      <protection hidden="1"/>
    </xf>
    <xf numFmtId="0" fontId="13" fillId="0" borderId="0" xfId="0" applyFont="1" applyBorder="1" applyAlignment="1" applyProtection="1">
      <alignment horizontal="center" vertical="center"/>
      <protection hidden="1"/>
    </xf>
    <xf numFmtId="190" fontId="0" fillId="0" borderId="5" xfId="0" applyNumberFormat="1" applyFill="1" applyBorder="1" applyAlignment="1" applyProtection="1">
      <alignment horizontal="right" vertical="center" shrinkToFit="1"/>
      <protection hidden="1"/>
    </xf>
    <xf numFmtId="190" fontId="0" fillId="0" borderId="5" xfId="0" applyNumberFormat="1" applyFill="1" applyBorder="1" applyProtection="1">
      <alignment vertical="center"/>
      <protection hidden="1"/>
    </xf>
    <xf numFmtId="0" fontId="8" fillId="0" borderId="0" xfId="0" applyFont="1" applyAlignment="1" applyProtection="1">
      <alignment vertical="center" shrinkToFit="1"/>
    </xf>
    <xf numFmtId="0" fontId="0" fillId="0" borderId="6" xfId="0" quotePrefix="1" applyFill="1" applyBorder="1" applyAlignment="1" applyProtection="1">
      <alignment horizontal="right" vertical="center" shrinkToFit="1"/>
      <protection hidden="1"/>
    </xf>
    <xf numFmtId="0" fontId="0" fillId="0" borderId="31" xfId="0" quotePrefix="1" applyFill="1" applyBorder="1" applyAlignment="1" applyProtection="1">
      <alignment horizontal="right" vertical="center" shrinkToFit="1"/>
      <protection locked="0"/>
    </xf>
    <xf numFmtId="0" fontId="9" fillId="0" borderId="15" xfId="0" quotePrefix="1" applyFont="1" applyBorder="1" applyAlignment="1" applyProtection="1">
      <alignment horizontal="right" vertical="center" shrinkToFit="1"/>
      <protection locked="0"/>
    </xf>
    <xf numFmtId="49" fontId="18" fillId="0" borderId="0" xfId="0" applyNumberFormat="1" applyFont="1" applyBorder="1" applyAlignment="1" applyProtection="1">
      <alignment horizontal="center" vertical="center" wrapText="1"/>
    </xf>
    <xf numFmtId="0" fontId="5" fillId="0" borderId="0" xfId="0" applyFont="1" applyProtection="1">
      <alignment vertical="center"/>
    </xf>
    <xf numFmtId="0" fontId="9" fillId="0" borderId="0" xfId="0" quotePrefix="1" applyFont="1" applyProtection="1">
      <alignment vertical="center"/>
    </xf>
    <xf numFmtId="0" fontId="53" fillId="0" borderId="0" xfId="0" applyFont="1" applyBorder="1" applyProtection="1">
      <alignment vertical="center"/>
    </xf>
    <xf numFmtId="0" fontId="54" fillId="0" borderId="0" xfId="0" quotePrefix="1" applyFont="1" applyBorder="1" applyProtection="1">
      <alignment vertical="center"/>
    </xf>
    <xf numFmtId="0" fontId="55" fillId="0" borderId="0" xfId="0" applyFont="1" applyBorder="1" applyAlignment="1" applyProtection="1">
      <alignment vertical="center" wrapText="1"/>
    </xf>
    <xf numFmtId="0" fontId="9" fillId="0" borderId="5" xfId="0" applyNumberFormat="1" applyFont="1" applyBorder="1" applyAlignment="1" applyProtection="1">
      <alignment horizontal="center" vertical="center" shrinkToFit="1"/>
      <protection locked="0"/>
    </xf>
    <xf numFmtId="0" fontId="43" fillId="0" borderId="0" xfId="0" applyFont="1" applyAlignment="1"/>
    <xf numFmtId="0" fontId="9" fillId="0" borderId="17" xfId="0" applyFont="1" applyBorder="1" applyAlignment="1">
      <alignment vertical="center"/>
    </xf>
    <xf numFmtId="0" fontId="1" fillId="0" borderId="17" xfId="0" applyFont="1" applyBorder="1" applyAlignment="1">
      <alignment vertical="center" shrinkToFit="1"/>
    </xf>
    <xf numFmtId="0" fontId="1" fillId="0" borderId="0" xfId="0" applyFont="1" applyAlignment="1" applyProtection="1">
      <alignment horizontal="left" vertical="center"/>
    </xf>
    <xf numFmtId="0" fontId="56" fillId="0" borderId="0" xfId="0" applyFont="1" applyAlignment="1">
      <alignment vertical="center"/>
    </xf>
    <xf numFmtId="0" fontId="41" fillId="2" borderId="8" xfId="0" applyFont="1" applyFill="1" applyBorder="1" applyAlignment="1" applyProtection="1">
      <alignment horizontal="center" vertical="top" wrapText="1"/>
      <protection hidden="1"/>
    </xf>
    <xf numFmtId="0" fontId="0" fillId="0" borderId="0" xfId="0" applyBorder="1" applyAlignment="1">
      <alignment horizontal="center" vertical="center" shrinkToFit="1"/>
    </xf>
    <xf numFmtId="0" fontId="1" fillId="0" borderId="0" xfId="0" applyFont="1" applyBorder="1" applyAlignment="1" applyProtection="1">
      <alignment vertical="center"/>
      <protection hidden="1"/>
    </xf>
    <xf numFmtId="0" fontId="41" fillId="0" borderId="8" xfId="0" applyFont="1" applyFill="1" applyBorder="1" applyAlignment="1" applyProtection="1">
      <alignment vertical="top" wrapText="1"/>
      <protection hidden="1"/>
    </xf>
    <xf numFmtId="0" fontId="57" fillId="0" borderId="0" xfId="0" applyFont="1" applyFill="1" applyBorder="1" applyAlignment="1" applyProtection="1">
      <alignment horizontal="center" vertical="center" wrapText="1"/>
      <protection hidden="1"/>
    </xf>
    <xf numFmtId="0" fontId="41" fillId="0" borderId="8"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3" xfId="0" applyFont="1" applyFill="1" applyBorder="1" applyAlignment="1" applyProtection="1">
      <alignment horizontal="center" vertical="center" wrapText="1"/>
      <protection hidden="1"/>
    </xf>
    <xf numFmtId="0" fontId="1" fillId="0" borderId="17" xfId="0" applyFont="1" applyBorder="1" applyAlignment="1" applyProtection="1">
      <alignment vertical="center"/>
    </xf>
    <xf numFmtId="0" fontId="0" fillId="0" borderId="8" xfId="0" applyBorder="1" applyProtection="1">
      <alignment vertical="center"/>
    </xf>
    <xf numFmtId="188" fontId="0" fillId="0" borderId="8" xfId="0" applyNumberFormat="1" applyFont="1" applyFill="1" applyBorder="1" applyAlignment="1" applyProtection="1">
      <alignment vertical="center" wrapText="1"/>
    </xf>
    <xf numFmtId="0" fontId="0" fillId="0" borderId="8" xfId="0" applyFont="1" applyFill="1" applyBorder="1" applyAlignment="1" applyProtection="1">
      <alignment horizontal="right" vertical="center" wrapText="1"/>
    </xf>
    <xf numFmtId="0" fontId="0" fillId="0" borderId="0" xfId="0" applyBorder="1" applyAlignment="1" applyProtection="1">
      <alignment vertical="center"/>
    </xf>
    <xf numFmtId="0" fontId="13" fillId="0" borderId="0" xfId="0" applyFont="1" applyBorder="1" applyAlignment="1" applyProtection="1">
      <alignment horizontal="center" vertical="center"/>
    </xf>
    <xf numFmtId="0" fontId="1" fillId="3" borderId="12" xfId="0" applyFont="1" applyFill="1" applyBorder="1" applyAlignment="1">
      <alignment vertical="center"/>
    </xf>
    <xf numFmtId="0" fontId="1" fillId="0" borderId="14" xfId="0" applyFont="1" applyFill="1" applyBorder="1" applyAlignment="1">
      <alignment vertical="top"/>
    </xf>
    <xf numFmtId="0" fontId="1" fillId="0" borderId="8" xfId="0" applyFont="1" applyFill="1" applyBorder="1" applyAlignment="1">
      <alignment vertical="top"/>
    </xf>
    <xf numFmtId="0" fontId="1" fillId="0" borderId="12" xfId="0" applyFont="1" applyFill="1" applyBorder="1" applyAlignment="1" applyProtection="1">
      <alignment vertical="top"/>
    </xf>
    <xf numFmtId="0" fontId="1" fillId="0" borderId="3" xfId="0" applyFont="1" applyFill="1" applyBorder="1" applyAlignment="1" applyProtection="1">
      <alignment vertical="top"/>
    </xf>
    <xf numFmtId="0" fontId="1" fillId="0" borderId="0" xfId="0" applyFont="1" applyFill="1" applyBorder="1" applyAlignment="1" applyProtection="1">
      <alignment vertical="top" wrapText="1"/>
    </xf>
    <xf numFmtId="0" fontId="42" fillId="0" borderId="0" xfId="0" applyFont="1" applyBorder="1" applyAlignment="1" applyProtection="1">
      <alignment vertical="top" wrapText="1"/>
    </xf>
    <xf numFmtId="0" fontId="42" fillId="0" borderId="0" xfId="0" applyFont="1" applyBorder="1" applyAlignment="1" applyProtection="1">
      <alignment horizontal="left" vertical="top" wrapText="1"/>
    </xf>
    <xf numFmtId="0" fontId="4" fillId="0" borderId="0" xfId="0" applyFont="1" applyAlignment="1">
      <alignment horizontal="center" vertical="center"/>
    </xf>
    <xf numFmtId="0" fontId="58" fillId="0" borderId="0" xfId="0" applyFont="1" applyAlignment="1">
      <alignment vertical="top"/>
    </xf>
    <xf numFmtId="0" fontId="13" fillId="0" borderId="32" xfId="0" applyFont="1" applyBorder="1" applyAlignment="1" applyProtection="1">
      <alignment horizontal="center" vertical="center"/>
      <protection locked="0"/>
    </xf>
    <xf numFmtId="189" fontId="0" fillId="0" borderId="0" xfId="0" applyNumberFormat="1" applyBorder="1" applyAlignment="1" applyProtection="1">
      <alignment vertical="center"/>
      <protection hidden="1"/>
    </xf>
    <xf numFmtId="0" fontId="27" fillId="0" borderId="0" xfId="0" applyFont="1" applyBorder="1" applyAlignment="1" applyProtection="1">
      <alignment vertical="top" wrapText="1"/>
      <protection hidden="1"/>
    </xf>
    <xf numFmtId="0" fontId="27" fillId="0" borderId="17" xfId="0" applyFont="1" applyBorder="1" applyAlignment="1" applyProtection="1">
      <alignment vertical="top" wrapText="1"/>
      <protection hidden="1"/>
    </xf>
    <xf numFmtId="181" fontId="42" fillId="0" borderId="0" xfId="0" applyNumberFormat="1" applyFont="1" applyBorder="1" applyAlignment="1">
      <alignment vertical="top" wrapText="1"/>
    </xf>
    <xf numFmtId="181" fontId="42" fillId="0" borderId="0" xfId="0" applyNumberFormat="1" applyFont="1" applyAlignment="1">
      <alignment vertical="top" wrapText="1"/>
    </xf>
    <xf numFmtId="0" fontId="10" fillId="0" borderId="0" xfId="0" applyFont="1" applyAlignment="1">
      <alignment vertical="center" shrinkToFit="1"/>
    </xf>
    <xf numFmtId="0" fontId="5" fillId="0" borderId="4" xfId="0" applyFont="1" applyBorder="1" applyAlignment="1">
      <alignment horizontal="center" vertical="center"/>
    </xf>
    <xf numFmtId="184" fontId="7" fillId="0" borderId="0" xfId="0" applyNumberFormat="1" applyFont="1" applyAlignment="1">
      <alignment vertical="center" shrinkToFit="1"/>
    </xf>
    <xf numFmtId="185" fontId="7" fillId="0" borderId="0" xfId="0" applyNumberFormat="1" applyFont="1" applyAlignment="1">
      <alignment vertical="center" shrinkToFit="1"/>
    </xf>
    <xf numFmtId="0" fontId="38" fillId="0" borderId="1" xfId="0" applyFont="1" applyBorder="1" applyAlignment="1" applyProtection="1">
      <alignment horizontal="center" vertical="top" textRotation="255" shrinkToFit="1"/>
      <protection locked="0"/>
    </xf>
    <xf numFmtId="0" fontId="38" fillId="0" borderId="1" xfId="0" applyFont="1" applyBorder="1" applyAlignment="1" applyProtection="1">
      <alignment horizontal="center" vertical="center" shrinkToFit="1"/>
      <protection locked="0"/>
    </xf>
    <xf numFmtId="0" fontId="9" fillId="0" borderId="6" xfId="0" quotePrefix="1" applyFont="1" applyBorder="1" applyAlignment="1">
      <alignment horizontal="right" vertical="center"/>
    </xf>
    <xf numFmtId="0" fontId="7" fillId="0" borderId="6" xfId="0" quotePrefix="1" applyFont="1" applyBorder="1" applyAlignment="1">
      <alignment horizontal="right" vertical="center" wrapText="1"/>
    </xf>
    <xf numFmtId="0" fontId="9" fillId="0" borderId="14"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58" fontId="9" fillId="0" borderId="14" xfId="0" applyNumberFormat="1" applyFont="1" applyBorder="1" applyAlignment="1" applyProtection="1">
      <alignment horizontal="center" vertical="center"/>
      <protection locked="0"/>
    </xf>
    <xf numFmtId="58" fontId="9" fillId="0" borderId="8" xfId="0" applyNumberFormat="1" applyFont="1" applyBorder="1" applyAlignment="1" applyProtection="1">
      <alignment horizontal="center" vertical="center"/>
      <protection locked="0"/>
    </xf>
    <xf numFmtId="58" fontId="9" fillId="0" borderId="18" xfId="0" applyNumberFormat="1" applyFont="1" applyBorder="1" applyAlignment="1" applyProtection="1">
      <alignment horizontal="center" vertical="center"/>
      <protection locked="0"/>
    </xf>
    <xf numFmtId="58" fontId="9" fillId="0" borderId="12" xfId="0" applyNumberFormat="1" applyFont="1" applyBorder="1" applyAlignment="1" applyProtection="1">
      <alignment horizontal="center" vertical="center"/>
      <protection locked="0"/>
    </xf>
    <xf numFmtId="58" fontId="9" fillId="0" borderId="3" xfId="0" applyNumberFormat="1" applyFont="1" applyBorder="1" applyAlignment="1" applyProtection="1">
      <alignment horizontal="center" vertical="center"/>
      <protection locked="0"/>
    </xf>
    <xf numFmtId="58" fontId="9" fillId="0" borderId="13" xfId="0" applyNumberFormat="1" applyFont="1" applyBorder="1" applyAlignment="1" applyProtection="1">
      <alignment horizontal="center" vertical="center"/>
      <protection locked="0"/>
    </xf>
    <xf numFmtId="0" fontId="12" fillId="0" borderId="0" xfId="0" applyFont="1" applyAlignment="1" applyProtection="1">
      <alignment horizontal="left" vertical="top" wrapText="1"/>
      <protection hidden="1"/>
    </xf>
    <xf numFmtId="0" fontId="1" fillId="0" borderId="1" xfId="0" applyFont="1" applyBorder="1" applyAlignment="1" applyProtection="1">
      <alignment horizontal="center" vertical="center"/>
      <protection locked="0"/>
    </xf>
    <xf numFmtId="0" fontId="1" fillId="0" borderId="0" xfId="0" applyFont="1" applyAlignment="1">
      <alignment horizontal="center" vertical="center"/>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1" fillId="0" borderId="6" xfId="0" applyFont="1" applyBorder="1" applyAlignment="1">
      <alignment horizontal="center" vertical="center" wrapText="1" shrinkToFit="1"/>
    </xf>
    <xf numFmtId="0" fontId="1" fillId="0" borderId="5"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 xfId="0" applyFont="1" applyBorder="1" applyAlignment="1">
      <alignment horizontal="center"/>
    </xf>
    <xf numFmtId="0" fontId="1" fillId="0" borderId="17" xfId="0" applyFont="1" applyBorder="1" applyAlignment="1">
      <alignment horizontal="center"/>
    </xf>
    <xf numFmtId="0" fontId="1" fillId="0" borderId="6" xfId="0" applyFont="1" applyBorder="1" applyAlignment="1">
      <alignment horizontal="center" vertical="center" shrinkToFit="1"/>
    </xf>
    <xf numFmtId="0" fontId="1" fillId="0" borderId="14"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18"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3" fillId="0" borderId="3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 fillId="0" borderId="0" xfId="0" applyFont="1" applyAlignment="1" applyProtection="1">
      <alignment horizontal="left" vertical="center" wrapText="1"/>
      <protection hidden="1"/>
    </xf>
    <xf numFmtId="0" fontId="1" fillId="0" borderId="6"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30" fillId="0" borderId="33" xfId="0" applyFont="1" applyBorder="1" applyAlignment="1" applyProtection="1">
      <alignment horizontal="left" vertical="center" wrapText="1"/>
      <protection hidden="1"/>
    </xf>
    <xf numFmtId="0" fontId="30" fillId="0" borderId="0" xfId="0" applyFont="1" applyBorder="1" applyAlignment="1" applyProtection="1">
      <alignment horizontal="left" vertical="center" wrapText="1"/>
      <protection hidden="1"/>
    </xf>
    <xf numFmtId="0" fontId="57" fillId="2" borderId="2" xfId="0" applyFont="1" applyFill="1" applyBorder="1" applyAlignment="1" applyProtection="1">
      <alignment horizontal="center" vertical="center" wrapText="1"/>
      <protection hidden="1"/>
    </xf>
    <xf numFmtId="0" fontId="57" fillId="2" borderId="0" xfId="0" applyFont="1" applyFill="1" applyBorder="1" applyAlignment="1" applyProtection="1">
      <alignment horizontal="center" vertical="center" wrapText="1"/>
      <protection hidden="1"/>
    </xf>
    <xf numFmtId="0" fontId="57" fillId="2" borderId="17" xfId="0" applyFont="1" applyFill="1" applyBorder="1" applyAlignment="1" applyProtection="1">
      <alignment horizontal="center" vertical="center" wrapText="1"/>
      <protection hidden="1"/>
    </xf>
    <xf numFmtId="0" fontId="60" fillId="0" borderId="3" xfId="0" applyFont="1" applyBorder="1" applyAlignment="1" applyProtection="1">
      <alignment horizontal="left" vertical="top"/>
      <protection hidden="1"/>
    </xf>
    <xf numFmtId="0" fontId="1" fillId="0" borderId="0" xfId="0" applyFont="1" applyAlignment="1" applyProtection="1">
      <alignment horizontal="center" vertical="center" shrinkToFit="1"/>
      <protection hidden="1"/>
    </xf>
    <xf numFmtId="0" fontId="1" fillId="0" borderId="2" xfId="0" applyFont="1" applyBorder="1" applyAlignment="1" applyProtection="1">
      <alignment horizontal="center"/>
      <protection hidden="1"/>
    </xf>
    <xf numFmtId="0" fontId="1" fillId="0" borderId="17" xfId="0" applyFont="1" applyBorder="1" applyAlignment="1" applyProtection="1">
      <alignment horizontal="center"/>
      <protection hidden="1"/>
    </xf>
    <xf numFmtId="0" fontId="28" fillId="2" borderId="6" xfId="0" applyFont="1" applyFill="1" applyBorder="1" applyAlignment="1" applyProtection="1">
      <alignment horizontal="center" vertical="center"/>
      <protection hidden="1"/>
    </xf>
    <xf numFmtId="0" fontId="28" fillId="2" borderId="5" xfId="0" applyFont="1" applyFill="1" applyBorder="1" applyAlignment="1" applyProtection="1">
      <alignment horizontal="center" vertical="center"/>
      <protection hidden="1"/>
    </xf>
    <xf numFmtId="0" fontId="28" fillId="2" borderId="4" xfId="0" applyFont="1" applyFill="1" applyBorder="1" applyAlignment="1" applyProtection="1">
      <alignment horizontal="center" vertical="center"/>
      <protection hidden="1"/>
    </xf>
    <xf numFmtId="189" fontId="30" fillId="0" borderId="0" xfId="0" applyNumberFormat="1" applyFont="1" applyBorder="1" applyAlignment="1" applyProtection="1">
      <alignment horizontal="left" vertical="center"/>
      <protection hidden="1"/>
    </xf>
    <xf numFmtId="187" fontId="0" fillId="0" borderId="2" xfId="0" applyNumberFormat="1" applyBorder="1" applyAlignment="1" applyProtection="1">
      <alignment horizontal="center" vertical="center"/>
      <protection locked="0"/>
    </xf>
    <xf numFmtId="187" fontId="0" fillId="0" borderId="0" xfId="0" applyNumberFormat="1" applyBorder="1" applyAlignment="1" applyProtection="1">
      <alignment horizontal="center" vertical="center"/>
      <protection locked="0"/>
    </xf>
    <xf numFmtId="187" fontId="0" fillId="0" borderId="17" xfId="0" applyNumberFormat="1" applyBorder="1" applyAlignment="1" applyProtection="1">
      <alignment horizontal="center" vertical="center"/>
      <protection locked="0"/>
    </xf>
    <xf numFmtId="0" fontId="59" fillId="0" borderId="0" xfId="0" applyFont="1" applyBorder="1" applyAlignment="1" applyProtection="1">
      <alignment horizontal="left" vertical="top" wrapText="1"/>
      <protection hidden="1"/>
    </xf>
    <xf numFmtId="0" fontId="59" fillId="0" borderId="17" xfId="0" applyFont="1" applyBorder="1" applyAlignment="1" applyProtection="1">
      <alignment horizontal="left" vertical="top" wrapText="1"/>
      <protection hidden="1"/>
    </xf>
    <xf numFmtId="0" fontId="0" fillId="0" borderId="0" xfId="0" applyBorder="1" applyAlignment="1" applyProtection="1">
      <alignment horizontal="left" vertical="center"/>
      <protection hidden="1"/>
    </xf>
    <xf numFmtId="0" fontId="41" fillId="5" borderId="6" xfId="0" applyFont="1" applyFill="1" applyBorder="1" applyAlignment="1">
      <alignment horizontal="center" vertical="center"/>
    </xf>
    <xf numFmtId="0" fontId="41" fillId="5" borderId="5" xfId="0" applyFont="1" applyFill="1" applyBorder="1" applyAlignment="1">
      <alignment horizontal="center" vertical="center"/>
    </xf>
    <xf numFmtId="0" fontId="41" fillId="5" borderId="4"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190" fontId="29" fillId="0" borderId="0" xfId="0" applyNumberFormat="1" applyFont="1" applyBorder="1" applyAlignment="1" applyProtection="1">
      <alignment horizontal="center" vertical="center"/>
      <protection hidden="1"/>
    </xf>
    <xf numFmtId="190" fontId="29" fillId="0" borderId="0" xfId="0" applyNumberFormat="1" applyFont="1" applyBorder="1" applyAlignment="1" applyProtection="1">
      <alignment horizontal="left" vertical="center" shrinkToFit="1"/>
      <protection hidden="1"/>
    </xf>
    <xf numFmtId="0" fontId="60" fillId="0" borderId="3" xfId="0" applyFont="1" applyBorder="1" applyAlignment="1" applyProtection="1">
      <alignment horizontal="left" vertical="center"/>
      <protection hidden="1"/>
    </xf>
    <xf numFmtId="0" fontId="65" fillId="0" borderId="3" xfId="0" applyFont="1" applyBorder="1" applyAlignment="1" applyProtection="1">
      <alignment horizontal="left" vertical="center"/>
      <protection hidden="1"/>
    </xf>
    <xf numFmtId="0" fontId="12" fillId="0" borderId="14" xfId="0" applyFont="1" applyBorder="1" applyAlignment="1">
      <alignment horizontal="center" vertical="center"/>
    </xf>
    <xf numFmtId="0" fontId="12" fillId="0" borderId="8" xfId="0" applyFont="1" applyBorder="1" applyAlignment="1">
      <alignment horizontal="center" vertical="center"/>
    </xf>
    <xf numFmtId="0" fontId="12" fillId="0" borderId="18" xfId="0" applyFont="1" applyBorder="1" applyAlignment="1">
      <alignment horizontal="center" vertical="center"/>
    </xf>
    <xf numFmtId="0" fontId="12" fillId="0" borderId="12" xfId="0" applyFont="1" applyBorder="1" applyAlignment="1">
      <alignment horizontal="center" vertical="center"/>
    </xf>
    <xf numFmtId="0" fontId="12" fillId="0" borderId="3" xfId="0" applyFont="1" applyBorder="1" applyAlignment="1">
      <alignment horizontal="center" vertical="center"/>
    </xf>
    <xf numFmtId="0" fontId="12" fillId="0" borderId="13" xfId="0" applyFont="1" applyBorder="1" applyAlignment="1">
      <alignment horizontal="center" vertical="center"/>
    </xf>
    <xf numFmtId="190" fontId="0" fillId="0" borderId="0" xfId="0" applyNumberFormat="1" applyBorder="1" applyAlignment="1" applyProtection="1">
      <alignment horizontal="center" vertical="center"/>
      <protection hidden="1"/>
    </xf>
    <xf numFmtId="0" fontId="0" fillId="0" borderId="1" xfId="0" applyBorder="1" applyAlignment="1">
      <alignment horizontal="center" vertical="center"/>
    </xf>
    <xf numFmtId="0" fontId="41" fillId="2" borderId="8" xfId="0" applyFont="1" applyFill="1" applyBorder="1" applyAlignment="1" applyProtection="1">
      <alignment horizontal="distributed" vertical="top" wrapText="1"/>
      <protection hidden="1"/>
    </xf>
    <xf numFmtId="0" fontId="10" fillId="0" borderId="6" xfId="0" applyFont="1" applyBorder="1" applyAlignment="1">
      <alignment horizontal="left" vertical="center" wrapText="1"/>
    </xf>
    <xf numFmtId="0" fontId="25" fillId="0" borderId="5" xfId="0" applyFont="1" applyBorder="1" applyAlignment="1">
      <alignment horizontal="left" vertical="center" wrapText="1"/>
    </xf>
    <xf numFmtId="0" fontId="25" fillId="0" borderId="4" xfId="0" applyFont="1" applyBorder="1" applyAlignment="1">
      <alignment horizontal="left" vertical="center" wrapText="1"/>
    </xf>
    <xf numFmtId="0" fontId="1" fillId="0" borderId="1" xfId="0" applyFont="1" applyBorder="1" applyAlignment="1">
      <alignment horizontal="center" vertical="center" shrinkToFit="1"/>
    </xf>
    <xf numFmtId="0" fontId="0" fillId="0" borderId="1" xfId="0" applyBorder="1" applyAlignment="1">
      <alignment horizontal="center" vertical="center" shrinkToFit="1"/>
    </xf>
    <xf numFmtId="0" fontId="12" fillId="0" borderId="14" xfId="0" applyFont="1" applyBorder="1" applyAlignment="1">
      <alignment horizontal="center" vertical="center" shrinkToFit="1"/>
    </xf>
    <xf numFmtId="0" fontId="0" fillId="0" borderId="12" xfId="0" applyBorder="1" applyAlignment="1">
      <alignment horizontal="center" vertical="center" shrinkToFit="1"/>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2" fillId="0" borderId="1" xfId="0" applyFont="1" applyBorder="1" applyAlignment="1">
      <alignment horizontal="center" vertical="center" shrinkToFit="1"/>
    </xf>
    <xf numFmtId="0" fontId="16" fillId="0" borderId="26"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16" fillId="0" borderId="28" xfId="0" applyFont="1" applyBorder="1" applyAlignment="1" applyProtection="1">
      <alignment horizontal="left" vertical="center"/>
      <protection locked="0"/>
    </xf>
    <xf numFmtId="0" fontId="16" fillId="0" borderId="1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5" fillId="0" borderId="5" xfId="0" applyFont="1" applyBorder="1" applyAlignment="1">
      <alignment vertical="top"/>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vertical="center" textRotation="255" shrinkToFit="1"/>
    </xf>
    <xf numFmtId="0" fontId="0" fillId="0" borderId="1" xfId="0" applyBorder="1" applyAlignment="1">
      <alignment vertical="center" textRotation="255" shrinkToFit="1"/>
    </xf>
    <xf numFmtId="0" fontId="42" fillId="0" borderId="3" xfId="0" applyFont="1" applyBorder="1" applyAlignment="1">
      <alignment horizontal="left" vertical="top" wrapText="1"/>
    </xf>
    <xf numFmtId="0" fontId="5" fillId="0" borderId="0"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42" fillId="0" borderId="8" xfId="0" applyFont="1" applyBorder="1" applyAlignment="1">
      <alignment horizontal="left" vertical="top" wrapText="1"/>
    </xf>
    <xf numFmtId="188" fontId="62" fillId="0" borderId="5" xfId="0" applyNumberFormat="1" applyFont="1" applyBorder="1" applyAlignment="1" applyProtection="1">
      <alignment horizontal="right" vertical="center" shrinkToFit="1"/>
      <protection locked="0"/>
    </xf>
    <xf numFmtId="179" fontId="7" fillId="0" borderId="6" xfId="0" quotePrefix="1" applyNumberFormat="1" applyFont="1" applyBorder="1" applyAlignment="1" applyProtection="1">
      <alignment horizontal="right" vertical="center" shrinkToFit="1"/>
      <protection locked="0"/>
    </xf>
    <xf numFmtId="179" fontId="7" fillId="0" borderId="5" xfId="0" applyNumberFormat="1" applyFont="1" applyBorder="1" applyAlignment="1" applyProtection="1">
      <alignment horizontal="right" vertical="center" shrinkToFit="1"/>
      <protection locked="0"/>
    </xf>
    <xf numFmtId="0" fontId="1" fillId="0" borderId="0" xfId="0" applyFont="1" applyAlignment="1">
      <alignment horizontal="center" vertical="center" shrinkToFit="1"/>
    </xf>
    <xf numFmtId="0" fontId="16" fillId="0" borderId="19" xfId="0" applyFont="1" applyBorder="1" applyAlignment="1" applyProtection="1">
      <alignment horizontal="left" vertical="center" shrinkToFit="1"/>
      <protection locked="0"/>
    </xf>
    <xf numFmtId="0" fontId="16" fillId="0" borderId="20" xfId="0" applyFont="1" applyBorder="1" applyAlignment="1" applyProtection="1">
      <alignment horizontal="left" vertical="center" shrinkToFit="1"/>
      <protection locked="0"/>
    </xf>
    <xf numFmtId="0" fontId="16" fillId="0" borderId="21" xfId="0" applyFont="1" applyBorder="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24" xfId="0" applyFont="1" applyBorder="1" applyAlignment="1" applyProtection="1">
      <alignment horizontal="left" vertical="center" shrinkToFit="1"/>
      <protection locked="0"/>
    </xf>
    <xf numFmtId="176" fontId="13" fillId="4" borderId="25" xfId="0" quotePrefix="1" applyNumberFormat="1" applyFont="1" applyFill="1" applyBorder="1" applyAlignment="1">
      <alignment horizontal="center" vertical="center" shrinkToFit="1"/>
    </xf>
    <xf numFmtId="176" fontId="13" fillId="4" borderId="7" xfId="0" quotePrefix="1" applyNumberFormat="1" applyFont="1" applyFill="1" applyBorder="1" applyAlignment="1">
      <alignment horizontal="center" vertical="center" shrinkToFit="1"/>
    </xf>
    <xf numFmtId="176" fontId="13" fillId="4" borderId="9" xfId="0" quotePrefix="1" applyNumberFormat="1" applyFont="1" applyFill="1" applyBorder="1" applyAlignment="1">
      <alignment horizontal="center" vertical="center" shrinkToFit="1"/>
    </xf>
    <xf numFmtId="0" fontId="1" fillId="0" borderId="0" xfId="0" applyFont="1" applyBorder="1" applyAlignment="1">
      <alignment horizontal="distributed" vertical="center"/>
    </xf>
    <xf numFmtId="0" fontId="1" fillId="0" borderId="17" xfId="0" applyFont="1" applyBorder="1" applyAlignment="1">
      <alignment horizontal="distributed" vertical="center"/>
    </xf>
    <xf numFmtId="0" fontId="9" fillId="0" borderId="22" xfId="0" applyFont="1" applyBorder="1" applyAlignment="1" applyProtection="1">
      <alignment horizontal="left" vertical="center"/>
      <protection locked="0"/>
    </xf>
    <xf numFmtId="0" fontId="9" fillId="0" borderId="23"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12" fillId="0" borderId="0" xfId="0" applyFont="1" applyBorder="1" applyAlignment="1">
      <alignment horizontal="distributed" vertical="center"/>
    </xf>
    <xf numFmtId="0" fontId="12" fillId="0" borderId="17" xfId="0" applyFont="1" applyBorder="1" applyAlignment="1">
      <alignment horizontal="distributed" vertical="center"/>
    </xf>
    <xf numFmtId="0" fontId="9" fillId="0" borderId="1" xfId="0" quotePrefix="1" applyFont="1" applyBorder="1" applyAlignment="1" applyProtection="1">
      <alignment horizontal="center" vertical="center" shrinkToFit="1"/>
      <protection locked="0"/>
    </xf>
    <xf numFmtId="0" fontId="15" fillId="0" borderId="2" xfId="0" applyFont="1" applyBorder="1" applyAlignment="1">
      <alignment horizontal="left" vertical="center"/>
    </xf>
    <xf numFmtId="0" fontId="15" fillId="0" borderId="0" xfId="0" applyFont="1" applyBorder="1" applyAlignment="1">
      <alignment horizontal="left" vertical="center"/>
    </xf>
    <xf numFmtId="0" fontId="9" fillId="0" borderId="6"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6"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4" xfId="0" applyFont="1" applyBorder="1" applyAlignment="1">
      <alignment horizontal="center" vertical="center" shrinkToFit="1"/>
    </xf>
    <xf numFmtId="177" fontId="14" fillId="0" borderId="6" xfId="0" applyNumberFormat="1" applyFont="1" applyBorder="1" applyAlignment="1" applyProtection="1">
      <alignment horizontal="center" vertical="center" shrinkToFit="1"/>
      <protection locked="0"/>
    </xf>
    <xf numFmtId="177" fontId="14" fillId="0" borderId="5" xfId="0" applyNumberFormat="1" applyFont="1" applyBorder="1" applyAlignment="1" applyProtection="1">
      <alignment horizontal="center" vertical="center" shrinkToFit="1"/>
      <protection locked="0"/>
    </xf>
    <xf numFmtId="177" fontId="14" fillId="0" borderId="4" xfId="0" applyNumberFormat="1" applyFont="1" applyBorder="1" applyAlignment="1" applyProtection="1">
      <alignment horizontal="center" vertical="center" shrinkToFit="1"/>
      <protection locked="0"/>
    </xf>
    <xf numFmtId="176" fontId="3" fillId="2" borderId="25" xfId="0" quotePrefix="1" applyNumberFormat="1" applyFont="1" applyFill="1" applyBorder="1" applyAlignment="1" applyProtection="1">
      <alignment horizontal="center" vertical="center" shrinkToFit="1"/>
    </xf>
    <xf numFmtId="176" fontId="3" fillId="2" borderId="9" xfId="0" quotePrefix="1" applyNumberFormat="1" applyFont="1" applyFill="1" applyBorder="1" applyAlignment="1" applyProtection="1">
      <alignment horizontal="center" vertical="center" shrinkToFit="1"/>
    </xf>
    <xf numFmtId="0" fontId="9" fillId="0" borderId="0" xfId="0" applyFont="1" applyBorder="1" applyAlignment="1">
      <alignment vertical="center" shrinkToFit="1"/>
    </xf>
    <xf numFmtId="0" fontId="9" fillId="0" borderId="6" xfId="0" applyFont="1" applyBorder="1" applyAlignment="1">
      <alignment vertical="center" shrinkToFit="1"/>
    </xf>
    <xf numFmtId="0" fontId="9" fillId="0" borderId="4" xfId="0" applyFont="1" applyBorder="1" applyAlignment="1">
      <alignment vertical="center" shrinkToFit="1"/>
    </xf>
    <xf numFmtId="0" fontId="42" fillId="0" borderId="8" xfId="0" quotePrefix="1" applyFont="1" applyBorder="1" applyAlignment="1">
      <alignment horizontal="left" vertical="top" wrapText="1" shrinkToFit="1"/>
    </xf>
    <xf numFmtId="0" fontId="1" fillId="0" borderId="4" xfId="0" applyFont="1" applyBorder="1" applyAlignment="1">
      <alignment horizontal="center" vertical="center" wrapText="1" shrinkToFit="1"/>
    </xf>
    <xf numFmtId="56" fontId="5" fillId="0" borderId="5" xfId="0" quotePrefix="1" applyNumberFormat="1" applyFont="1" applyBorder="1" applyAlignment="1">
      <alignment horizontal="center" vertical="center" wrapText="1" shrinkToFit="1"/>
    </xf>
    <xf numFmtId="56" fontId="5" fillId="0" borderId="4" xfId="0" quotePrefix="1" applyNumberFormat="1" applyFont="1" applyBorder="1" applyAlignment="1">
      <alignment horizontal="center" vertical="center" wrapText="1" shrinkToFit="1"/>
    </xf>
    <xf numFmtId="0" fontId="3" fillId="2" borderId="25" xfId="0" quotePrefix="1" applyFont="1" applyFill="1" applyBorder="1" applyAlignment="1">
      <alignment horizontal="center" vertical="center" shrinkToFit="1"/>
    </xf>
    <xf numFmtId="0" fontId="3" fillId="2" borderId="9" xfId="0" quotePrefix="1" applyFont="1" applyFill="1" applyBorder="1" applyAlignment="1">
      <alignment horizontal="center" vertical="center" shrinkToFit="1"/>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4" xfId="0" applyFont="1" applyBorder="1" applyAlignment="1" applyProtection="1">
      <alignment horizontal="distributed" vertical="center" wrapText="1"/>
    </xf>
    <xf numFmtId="0" fontId="9" fillId="0" borderId="8" xfId="0" applyFont="1" applyBorder="1" applyAlignment="1" applyProtection="1">
      <alignment horizontal="distributed" vertical="center" wrapText="1"/>
    </xf>
    <xf numFmtId="0" fontId="9" fillId="0" borderId="18" xfId="0" applyFont="1" applyBorder="1" applyAlignment="1" applyProtection="1">
      <alignment horizontal="distributed" vertical="center" wrapText="1"/>
    </xf>
    <xf numFmtId="0" fontId="9" fillId="0" borderId="12" xfId="0" applyFont="1" applyBorder="1" applyAlignment="1" applyProtection="1">
      <alignment horizontal="distributed" vertical="center" wrapText="1"/>
    </xf>
    <xf numFmtId="0" fontId="9" fillId="0" borderId="3" xfId="0" applyFont="1" applyBorder="1" applyAlignment="1" applyProtection="1">
      <alignment horizontal="distributed" vertical="center" wrapText="1"/>
    </xf>
    <xf numFmtId="0" fontId="9" fillId="0" borderId="13" xfId="0" applyFont="1" applyBorder="1" applyAlignment="1" applyProtection="1">
      <alignment horizontal="distributed" vertical="center" wrapText="1"/>
    </xf>
    <xf numFmtId="0" fontId="42" fillId="0" borderId="0" xfId="0" quotePrefix="1" applyFont="1" applyBorder="1" applyAlignment="1">
      <alignment horizontal="center" vertical="top" shrinkToFit="1"/>
    </xf>
    <xf numFmtId="0" fontId="42" fillId="0" borderId="8" xfId="0" quotePrefix="1" applyFont="1" applyBorder="1" applyAlignment="1">
      <alignment horizontal="center" vertical="top" shrinkToFit="1"/>
    </xf>
    <xf numFmtId="0" fontId="42" fillId="0" borderId="8" xfId="0" quotePrefix="1" applyFont="1" applyBorder="1" applyAlignment="1">
      <alignment horizontal="left" vertical="top" shrinkToFit="1"/>
    </xf>
    <xf numFmtId="0" fontId="42" fillId="0" borderId="0" xfId="0" quotePrefix="1" applyFont="1" applyBorder="1" applyAlignment="1">
      <alignment horizontal="left" vertical="top" shrinkToFit="1"/>
    </xf>
    <xf numFmtId="0" fontId="1" fillId="0" borderId="5" xfId="0" applyFont="1" applyBorder="1" applyAlignment="1">
      <alignment horizontal="center" vertical="center" wrapText="1" shrinkToFit="1"/>
    </xf>
    <xf numFmtId="0" fontId="9" fillId="0" borderId="0" xfId="0" applyFont="1" applyAlignment="1" applyProtection="1">
      <alignment horizontal="distributed" vertical="center"/>
    </xf>
    <xf numFmtId="0" fontId="9" fillId="0" borderId="0" xfId="0" applyFont="1" applyBorder="1" applyAlignment="1" applyProtection="1">
      <alignment horizontal="center" vertical="distributed"/>
    </xf>
    <xf numFmtId="0" fontId="7" fillId="0" borderId="0" xfId="0" applyFont="1" applyBorder="1" applyAlignment="1" applyProtection="1">
      <alignment horizontal="left" vertical="center" shrinkToFit="1"/>
      <protection locked="0"/>
    </xf>
    <xf numFmtId="0" fontId="4" fillId="0" borderId="0" xfId="0" applyFont="1" applyAlignment="1">
      <alignment horizontal="center" wrapText="1"/>
    </xf>
    <xf numFmtId="0" fontId="4" fillId="0" borderId="0" xfId="0" applyFont="1" applyAlignment="1">
      <alignment horizontal="center"/>
    </xf>
    <xf numFmtId="0" fontId="1" fillId="0" borderId="0" xfId="0" applyFont="1" applyBorder="1" applyAlignment="1" applyProtection="1">
      <alignment vertical="center"/>
    </xf>
    <xf numFmtId="0" fontId="8" fillId="0" borderId="15" xfId="0" applyFont="1" applyBorder="1" applyAlignment="1" applyProtection="1">
      <alignment horizontal="center" vertical="center" shrinkToFit="1"/>
      <protection locked="0"/>
    </xf>
    <xf numFmtId="0" fontId="61" fillId="0" borderId="0" xfId="0" applyFont="1" applyAlignment="1">
      <alignment horizontal="left" vertical="top"/>
    </xf>
    <xf numFmtId="0" fontId="10" fillId="0" borderId="15" xfId="0" applyFont="1" applyBorder="1" applyAlignment="1" applyProtection="1">
      <alignment horizontal="center"/>
    </xf>
    <xf numFmtId="0" fontId="42" fillId="0" borderId="3" xfId="0" applyFont="1" applyBorder="1" applyAlignment="1" applyProtection="1">
      <alignment horizontal="left" vertical="center"/>
    </xf>
    <xf numFmtId="0" fontId="42" fillId="0" borderId="3" xfId="0" applyFont="1" applyBorder="1" applyAlignment="1" applyProtection="1">
      <alignment horizontal="center" vertical="center"/>
    </xf>
    <xf numFmtId="0" fontId="7" fillId="0" borderId="15" xfId="0" applyFont="1" applyBorder="1" applyAlignment="1" applyProtection="1">
      <alignment horizontal="left" vertical="center"/>
      <protection locked="0"/>
    </xf>
    <xf numFmtId="0" fontId="9" fillId="0" borderId="0" xfId="0" applyFont="1" applyBorder="1" applyAlignment="1" applyProtection="1">
      <alignment horizontal="distributed" vertical="center"/>
    </xf>
    <xf numFmtId="0" fontId="9" fillId="0" borderId="15" xfId="0" applyFont="1" applyBorder="1" applyAlignment="1" applyProtection="1">
      <alignment horizontal="distributed" vertical="center"/>
      <protection hidden="1"/>
    </xf>
    <xf numFmtId="0" fontId="9" fillId="0" borderId="15" xfId="0" applyFont="1" applyBorder="1" applyAlignment="1" applyProtection="1">
      <alignment horizontal="distributed" vertical="center"/>
    </xf>
    <xf numFmtId="0" fontId="7" fillId="0" borderId="0" xfId="0" applyFont="1" applyBorder="1" applyAlignment="1" applyProtection="1">
      <alignment horizontal="left" vertical="center"/>
      <protection locked="0"/>
    </xf>
    <xf numFmtId="0" fontId="9" fillId="0" borderId="15" xfId="0" applyFont="1" applyBorder="1" applyAlignment="1" applyProtection="1">
      <alignment horizontal="center" vertical="center"/>
      <protection hidden="1"/>
    </xf>
    <xf numFmtId="0" fontId="9" fillId="0" borderId="6"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42" fillId="0" borderId="8" xfId="0" applyFont="1" applyBorder="1" applyAlignment="1" applyProtection="1">
      <alignment horizontal="left" vertical="top"/>
    </xf>
    <xf numFmtId="0" fontId="9" fillId="0" borderId="14"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3" xfId="0" applyFont="1" applyBorder="1" applyAlignment="1">
      <alignment horizontal="center" vertical="center" shrinkToFit="1"/>
    </xf>
    <xf numFmtId="183" fontId="14" fillId="0" borderId="6" xfId="0" applyNumberFormat="1" applyFont="1" applyBorder="1" applyAlignment="1" applyProtection="1">
      <alignment horizontal="center" vertical="center" shrinkToFit="1"/>
      <protection locked="0"/>
    </xf>
    <xf numFmtId="183" fontId="14" fillId="0" borderId="5" xfId="0" applyNumberFormat="1" applyFont="1" applyBorder="1" applyAlignment="1" applyProtection="1">
      <alignment horizontal="center" vertical="center" shrinkToFit="1"/>
      <protection locked="0"/>
    </xf>
    <xf numFmtId="183" fontId="14" fillId="0" borderId="4" xfId="0" applyNumberFormat="1" applyFont="1" applyBorder="1" applyAlignment="1" applyProtection="1">
      <alignment horizontal="center" vertical="center" shrinkToFit="1"/>
      <protection locked="0"/>
    </xf>
    <xf numFmtId="0" fontId="38" fillId="0" borderId="12" xfId="0" applyFont="1" applyBorder="1" applyAlignment="1" applyProtection="1">
      <alignment horizontal="center" vertical="center" shrinkToFit="1"/>
      <protection locked="0"/>
    </xf>
    <xf numFmtId="0" fontId="38" fillId="0" borderId="13" xfId="0" applyFont="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12" fillId="0" borderId="0" xfId="0" applyFont="1" applyBorder="1" applyAlignment="1">
      <alignment horizontal="distributed" vertical="center" wrapText="1" shrinkToFit="1"/>
    </xf>
    <xf numFmtId="0" fontId="12" fillId="0" borderId="0" xfId="0" applyFont="1" applyBorder="1" applyAlignment="1">
      <alignment horizontal="distributed" vertical="center" shrinkToFit="1"/>
    </xf>
    <xf numFmtId="178" fontId="14" fillId="0" borderId="6" xfId="0" applyNumberFormat="1" applyFont="1" applyBorder="1" applyAlignment="1" applyProtection="1">
      <alignment horizontal="center" vertical="center" shrinkToFit="1"/>
      <protection locked="0"/>
    </xf>
    <xf numFmtId="178" fontId="14" fillId="0" borderId="5" xfId="0" applyNumberFormat="1" applyFont="1" applyBorder="1" applyAlignment="1" applyProtection="1">
      <alignment horizontal="center" vertical="center" shrinkToFit="1"/>
      <protection locked="0"/>
    </xf>
    <xf numFmtId="178" fontId="14" fillId="0" borderId="4" xfId="0" applyNumberFormat="1" applyFont="1" applyBorder="1" applyAlignment="1" applyProtection="1">
      <alignment horizontal="center" vertical="center" shrinkToFit="1"/>
      <protection locked="0"/>
    </xf>
    <xf numFmtId="0" fontId="43" fillId="0" borderId="8" xfId="0" applyFont="1" applyBorder="1" applyAlignment="1">
      <alignment horizontal="left" vertical="center"/>
    </xf>
    <xf numFmtId="0" fontId="12"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38" fillId="0" borderId="25" xfId="0" applyFont="1" applyBorder="1" applyAlignment="1" applyProtection="1">
      <alignment horizontal="center" vertical="center" shrinkToFit="1"/>
      <protection locked="0"/>
    </xf>
    <xf numFmtId="0" fontId="38" fillId="0" borderId="9" xfId="0" applyFont="1" applyBorder="1" applyAlignment="1" applyProtection="1">
      <alignment horizontal="center" vertical="center" shrinkToFit="1"/>
      <protection locked="0"/>
    </xf>
    <xf numFmtId="180" fontId="14" fillId="0" borderId="6" xfId="0" applyNumberFormat="1" applyFont="1" applyBorder="1" applyAlignment="1" applyProtection="1">
      <alignment horizontal="center" vertical="center" shrinkToFit="1"/>
      <protection locked="0"/>
    </xf>
    <xf numFmtId="180" fontId="14" fillId="0" borderId="5" xfId="0" applyNumberFormat="1" applyFont="1" applyBorder="1" applyAlignment="1" applyProtection="1">
      <alignment horizontal="center" vertical="center" shrinkToFit="1"/>
      <protection locked="0"/>
    </xf>
    <xf numFmtId="180" fontId="14" fillId="0" borderId="4" xfId="0" applyNumberFormat="1" applyFont="1" applyBorder="1" applyAlignment="1" applyProtection="1">
      <alignment horizontal="center" vertical="center" shrinkToFit="1"/>
      <protection locked="0"/>
    </xf>
    <xf numFmtId="0" fontId="12" fillId="0" borderId="6" xfId="0" applyFont="1" applyBorder="1" applyAlignment="1" applyProtection="1">
      <alignment horizontal="left" vertical="center" wrapText="1" shrinkToFit="1"/>
    </xf>
    <xf numFmtId="0" fontId="12" fillId="0" borderId="5" xfId="0" applyFont="1" applyBorder="1" applyAlignment="1" applyProtection="1">
      <alignment horizontal="left" vertical="center" wrapText="1" shrinkToFit="1"/>
    </xf>
    <xf numFmtId="0" fontId="12" fillId="0" borderId="4" xfId="0" applyFont="1" applyBorder="1" applyAlignment="1" applyProtection="1">
      <alignment horizontal="left" vertical="center" wrapText="1" shrinkToFit="1"/>
    </xf>
    <xf numFmtId="176" fontId="13" fillId="2" borderId="1" xfId="0" quotePrefix="1" applyNumberFormat="1" applyFont="1" applyFill="1" applyBorder="1" applyAlignment="1">
      <alignment horizontal="center" vertical="center" shrinkToFit="1"/>
    </xf>
    <xf numFmtId="0" fontId="14" fillId="0" borderId="6"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 fillId="0" borderId="22"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1" fillId="0" borderId="0" xfId="0" applyFont="1" applyBorder="1" applyAlignment="1">
      <alignment horizontal="distributed" vertical="center" wrapText="1"/>
    </xf>
    <xf numFmtId="0" fontId="1" fillId="0" borderId="17" xfId="0" applyFont="1" applyBorder="1" applyAlignment="1">
      <alignment horizontal="distributed" vertical="center" wrapText="1"/>
    </xf>
    <xf numFmtId="0" fontId="17" fillId="0" borderId="26"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28"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176" fontId="13" fillId="2" borderId="25" xfId="0" quotePrefix="1" applyNumberFormat="1" applyFont="1" applyFill="1" applyBorder="1" applyAlignment="1">
      <alignment horizontal="center" vertical="center" shrinkToFit="1"/>
    </xf>
    <xf numFmtId="176" fontId="13" fillId="2" borderId="7" xfId="0" quotePrefix="1" applyNumberFormat="1" applyFont="1" applyFill="1" applyBorder="1" applyAlignment="1">
      <alignment horizontal="center" vertical="center" shrinkToFit="1"/>
    </xf>
    <xf numFmtId="176" fontId="13" fillId="2" borderId="9" xfId="0" quotePrefix="1" applyNumberFormat="1" applyFont="1" applyFill="1" applyBorder="1" applyAlignment="1">
      <alignment horizontal="center" vertical="center" shrinkToFit="1"/>
    </xf>
    <xf numFmtId="49" fontId="14" fillId="0" borderId="26" xfId="0" applyNumberFormat="1" applyFont="1" applyBorder="1" applyAlignment="1" applyProtection="1">
      <alignment horizontal="left" vertical="center" wrapText="1"/>
      <protection locked="0"/>
    </xf>
    <xf numFmtId="49" fontId="14" fillId="0" borderId="27" xfId="0" applyNumberFormat="1" applyFont="1" applyBorder="1" applyAlignment="1" applyProtection="1">
      <alignment horizontal="left" vertical="center" wrapText="1"/>
      <protection locked="0"/>
    </xf>
    <xf numFmtId="49" fontId="14" fillId="0" borderId="28" xfId="0" applyNumberFormat="1" applyFont="1" applyBorder="1" applyAlignment="1" applyProtection="1">
      <alignment horizontal="left" vertical="center" wrapText="1"/>
      <protection locked="0"/>
    </xf>
    <xf numFmtId="49" fontId="14" fillId="0" borderId="12" xfId="0" applyNumberFormat="1" applyFont="1" applyBorder="1" applyAlignment="1" applyProtection="1">
      <alignment horizontal="left" vertical="center" wrapText="1"/>
      <protection locked="0"/>
    </xf>
    <xf numFmtId="49" fontId="14" fillId="0" borderId="3" xfId="0" applyNumberFormat="1" applyFont="1" applyBorder="1" applyAlignment="1" applyProtection="1">
      <alignment horizontal="left" vertical="center" wrapText="1"/>
      <protection locked="0"/>
    </xf>
    <xf numFmtId="49" fontId="14" fillId="0" borderId="13" xfId="0" applyNumberFormat="1" applyFont="1" applyBorder="1" applyAlignment="1" applyProtection="1">
      <alignment horizontal="left" vertical="center" wrapText="1"/>
      <protection locked="0"/>
    </xf>
    <xf numFmtId="0" fontId="15" fillId="0" borderId="8" xfId="0" applyFont="1" applyBorder="1" applyAlignment="1">
      <alignment vertical="top" wrapText="1"/>
    </xf>
    <xf numFmtId="0" fontId="12" fillId="0" borderId="0" xfId="0" applyFont="1" applyAlignment="1">
      <alignment horizontal="distributed" vertical="center" wrapText="1" shrinkToFit="1"/>
    </xf>
    <xf numFmtId="0" fontId="12" fillId="0" borderId="17" xfId="0" applyFont="1" applyBorder="1" applyAlignment="1">
      <alignment horizontal="distributed" vertical="center" wrapText="1" shrinkToFit="1"/>
    </xf>
    <xf numFmtId="0" fontId="15" fillId="0" borderId="8" xfId="0" applyFont="1" applyBorder="1" applyAlignment="1">
      <alignment horizontal="left" vertical="top"/>
    </xf>
    <xf numFmtId="176" fontId="13" fillId="2" borderId="1" xfId="0" quotePrefix="1" applyNumberFormat="1" applyFont="1" applyFill="1" applyBorder="1" applyAlignment="1">
      <alignment horizontal="center" vertical="center"/>
    </xf>
    <xf numFmtId="0" fontId="1" fillId="0" borderId="0" xfId="0" applyFont="1" applyAlignment="1">
      <alignment horizontal="distributed" vertical="center" wrapText="1"/>
    </xf>
    <xf numFmtId="0" fontId="1" fillId="0" borderId="0" xfId="0" applyFont="1" applyAlignment="1">
      <alignment horizontal="distributed" vertical="center"/>
    </xf>
    <xf numFmtId="0" fontId="1" fillId="0" borderId="6"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xf>
    <xf numFmtId="0" fontId="14" fillId="0" borderId="6"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186" fontId="7" fillId="0" borderId="5" xfId="0" applyNumberFormat="1" applyFont="1" applyBorder="1" applyAlignment="1" applyProtection="1">
      <alignment horizontal="center" vertical="center" shrinkToFit="1"/>
      <protection hidden="1"/>
    </xf>
    <xf numFmtId="0" fontId="18" fillId="0" borderId="0" xfId="0" applyFont="1" applyBorder="1" applyAlignment="1">
      <alignment horizontal="distributed" vertical="center" wrapText="1" shrinkToFit="1"/>
    </xf>
    <xf numFmtId="0" fontId="18" fillId="0" borderId="0" xfId="0" applyFont="1" applyBorder="1" applyAlignment="1">
      <alignment horizontal="distributed" vertical="center" shrinkToFi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 xfId="0" applyFont="1" applyBorder="1" applyAlignment="1">
      <alignment horizontal="center" vertical="center" shrinkToFit="1"/>
    </xf>
    <xf numFmtId="0" fontId="58" fillId="0" borderId="2" xfId="0" applyFont="1" applyBorder="1" applyAlignment="1">
      <alignment horizontal="left" vertical="center" wrapText="1"/>
    </xf>
    <xf numFmtId="0" fontId="58" fillId="0" borderId="0" xfId="0" applyFont="1" applyAlignment="1">
      <alignment horizontal="left" vertical="center"/>
    </xf>
    <xf numFmtId="0" fontId="15" fillId="0" borderId="8" xfId="0" applyFont="1" applyBorder="1" applyAlignment="1">
      <alignment horizontal="center" vertical="top"/>
    </xf>
    <xf numFmtId="0" fontId="16" fillId="0" borderId="6" xfId="0" applyFont="1" applyBorder="1" applyAlignment="1" applyProtection="1">
      <alignment horizontal="left" vertical="center" wrapText="1" shrinkToFit="1"/>
      <protection locked="0"/>
    </xf>
    <xf numFmtId="0" fontId="16" fillId="0" borderId="5" xfId="0" applyFont="1" applyBorder="1" applyAlignment="1" applyProtection="1">
      <alignment horizontal="left" vertical="center" wrapText="1" shrinkToFit="1"/>
      <protection locked="0"/>
    </xf>
    <xf numFmtId="0" fontId="16" fillId="0" borderId="4" xfId="0" applyFont="1" applyBorder="1" applyAlignment="1" applyProtection="1">
      <alignment horizontal="left" vertical="center" wrapText="1" shrinkToFit="1"/>
      <protection locked="0"/>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176" fontId="13" fillId="0" borderId="0" xfId="0" quotePrefix="1" applyNumberFormat="1" applyFont="1" applyFill="1" applyBorder="1" applyAlignment="1">
      <alignment horizontal="center" vertical="center" shrinkToFit="1"/>
    </xf>
    <xf numFmtId="0" fontId="5" fillId="0" borderId="0"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0" xfId="0" applyFont="1" applyBorder="1" applyAlignment="1">
      <alignment horizontal="distributed" vertical="center"/>
    </xf>
    <xf numFmtId="0" fontId="42" fillId="0" borderId="8" xfId="0" applyFont="1" applyBorder="1" applyAlignment="1">
      <alignment horizontal="left" vertical="center"/>
    </xf>
    <xf numFmtId="0" fontId="5" fillId="0" borderId="0" xfId="0" quotePrefix="1" applyFont="1" applyBorder="1" applyAlignment="1">
      <alignment horizontal="distributed" vertical="center" wrapText="1"/>
    </xf>
    <xf numFmtId="0" fontId="5" fillId="0" borderId="0" xfId="0" quotePrefix="1" applyFont="1" applyBorder="1" applyAlignment="1">
      <alignment horizontal="distributed" vertical="center"/>
    </xf>
    <xf numFmtId="0" fontId="63" fillId="0" borderId="6" xfId="1" applyFont="1" applyBorder="1" applyAlignment="1" applyProtection="1">
      <alignment horizontal="left" vertical="center"/>
      <protection locked="0"/>
    </xf>
    <xf numFmtId="0" fontId="64" fillId="0" borderId="5" xfId="0" applyFont="1" applyBorder="1" applyAlignment="1" applyProtection="1">
      <alignment horizontal="left" vertical="center"/>
      <protection locked="0"/>
    </xf>
    <xf numFmtId="0" fontId="64" fillId="0" borderId="4" xfId="0" applyFont="1" applyBorder="1" applyAlignment="1" applyProtection="1">
      <alignment horizontal="left" vertical="center"/>
      <protection locked="0"/>
    </xf>
    <xf numFmtId="0" fontId="12" fillId="0" borderId="3" xfId="0" applyFont="1" applyBorder="1" applyAlignment="1">
      <alignment horizontal="center" vertical="center" wrapText="1"/>
    </xf>
    <xf numFmtId="0" fontId="16" fillId="0" borderId="14"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2"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3" xfId="0" applyFont="1" applyBorder="1" applyAlignment="1">
      <alignment horizontal="center" vertical="center" wrapText="1" shrinkToFit="1"/>
    </xf>
    <xf numFmtId="0" fontId="8" fillId="0" borderId="25" xfId="0" applyFont="1" applyBorder="1" applyAlignment="1" applyProtection="1">
      <alignment horizontal="center" vertical="center"/>
    </xf>
    <xf numFmtId="0" fontId="8" fillId="0" borderId="9" xfId="0" applyFont="1" applyBorder="1" applyAlignment="1" applyProtection="1">
      <alignment horizontal="center" vertical="center"/>
    </xf>
    <xf numFmtId="0" fontId="1" fillId="0" borderId="1" xfId="0" applyFont="1" applyBorder="1" applyAlignment="1" applyProtection="1">
      <alignment vertical="center"/>
    </xf>
    <xf numFmtId="0" fontId="0" fillId="0" borderId="1" xfId="0" applyBorder="1" applyAlignment="1">
      <alignment vertical="center"/>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20" fillId="0" borderId="14"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179" fontId="20" fillId="0" borderId="14" xfId="0" applyNumberFormat="1" applyFont="1" applyBorder="1" applyAlignment="1" applyProtection="1">
      <alignment horizontal="center" vertical="center" wrapText="1" shrinkToFit="1"/>
      <protection locked="0"/>
    </xf>
    <xf numFmtId="179" fontId="20" fillId="0" borderId="18" xfId="0" applyNumberFormat="1" applyFont="1" applyBorder="1" applyAlignment="1" applyProtection="1">
      <alignment horizontal="center" vertical="center" wrapText="1" shrinkToFit="1"/>
      <protection locked="0"/>
    </xf>
    <xf numFmtId="179" fontId="20" fillId="0" borderId="12" xfId="0" applyNumberFormat="1" applyFont="1" applyBorder="1" applyAlignment="1" applyProtection="1">
      <alignment horizontal="center" vertical="center" wrapText="1" shrinkToFit="1"/>
      <protection locked="0"/>
    </xf>
    <xf numFmtId="179" fontId="20" fillId="0" borderId="13" xfId="0" applyNumberFormat="1" applyFont="1" applyBorder="1" applyAlignment="1" applyProtection="1">
      <alignment horizontal="center" vertical="center" wrapText="1" shrinkToFit="1"/>
      <protection locked="0"/>
    </xf>
    <xf numFmtId="0" fontId="7" fillId="0" borderId="14"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10" fillId="0" borderId="6"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 fillId="0" borderId="6"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49" fontId="20" fillId="0" borderId="14" xfId="0" applyNumberFormat="1" applyFont="1" applyBorder="1" applyAlignment="1" applyProtection="1">
      <alignment horizontal="center" vertical="center" wrapText="1"/>
      <protection locked="0"/>
    </xf>
    <xf numFmtId="49" fontId="20" fillId="0" borderId="8" xfId="0" applyNumberFormat="1" applyFont="1" applyBorder="1" applyAlignment="1" applyProtection="1">
      <alignment horizontal="center" vertical="center" wrapText="1"/>
      <protection locked="0"/>
    </xf>
    <xf numFmtId="49" fontId="20" fillId="0" borderId="18" xfId="0" applyNumberFormat="1" applyFont="1" applyBorder="1" applyAlignment="1" applyProtection="1">
      <alignment horizontal="center" vertical="center" wrapText="1"/>
      <protection locked="0"/>
    </xf>
    <xf numFmtId="49" fontId="20" fillId="0" borderId="12" xfId="0" applyNumberFormat="1"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49" fontId="20" fillId="0" borderId="13" xfId="0" applyNumberFormat="1" applyFont="1" applyBorder="1" applyAlignment="1" applyProtection="1">
      <alignment horizontal="center" vertical="center" wrapText="1"/>
      <protection locked="0"/>
    </xf>
    <xf numFmtId="0" fontId="20" fillId="0" borderId="5"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12" fillId="0" borderId="6" xfId="0" applyFont="1" applyBorder="1" applyAlignment="1">
      <alignment vertical="center" shrinkToFit="1"/>
    </xf>
    <xf numFmtId="0" fontId="12" fillId="0" borderId="5" xfId="0" applyFont="1" applyBorder="1" applyAlignment="1">
      <alignment vertical="center" shrinkToFit="1"/>
    </xf>
    <xf numFmtId="0" fontId="12" fillId="0" borderId="4" xfId="0" applyFont="1" applyBorder="1" applyAlignment="1">
      <alignment vertical="center" shrinkToFit="1"/>
    </xf>
    <xf numFmtId="0" fontId="20" fillId="0" borderId="14" xfId="0" applyFont="1" applyBorder="1" applyAlignment="1">
      <alignment vertical="center" textRotation="255"/>
    </xf>
    <xf numFmtId="0" fontId="20" fillId="0" borderId="18" xfId="0" applyFont="1" applyBorder="1" applyAlignment="1">
      <alignment vertical="center" textRotation="255"/>
    </xf>
    <xf numFmtId="0" fontId="20" fillId="0" borderId="2" xfId="0" applyFont="1" applyBorder="1" applyAlignment="1">
      <alignment vertical="center" textRotation="255"/>
    </xf>
    <xf numFmtId="0" fontId="20" fillId="0" borderId="17" xfId="0" applyFont="1" applyBorder="1" applyAlignment="1">
      <alignment vertical="center" textRotation="255"/>
    </xf>
    <xf numFmtId="0" fontId="20" fillId="0" borderId="12" xfId="0" applyFont="1" applyBorder="1" applyAlignment="1">
      <alignment vertical="center" textRotation="255"/>
    </xf>
    <xf numFmtId="0" fontId="20" fillId="0" borderId="13" xfId="0" applyFont="1" applyBorder="1" applyAlignment="1">
      <alignment vertical="center" textRotation="255"/>
    </xf>
    <xf numFmtId="0" fontId="1" fillId="0" borderId="6" xfId="0" applyFont="1" applyBorder="1" applyAlignment="1">
      <alignment horizontal="right" vertical="center"/>
    </xf>
    <xf numFmtId="0" fontId="1" fillId="0" borderId="4" xfId="0" applyFont="1" applyBorder="1" applyAlignment="1">
      <alignment horizontal="right" vertical="center"/>
    </xf>
    <xf numFmtId="0" fontId="12" fillId="0" borderId="6" xfId="0" applyFont="1" applyBorder="1">
      <alignment vertical="center"/>
    </xf>
    <xf numFmtId="0" fontId="12" fillId="0" borderId="5" xfId="0" applyFont="1" applyBorder="1">
      <alignment vertical="center"/>
    </xf>
    <xf numFmtId="0" fontId="12" fillId="0" borderId="4" xfId="0" applyFont="1" applyBorder="1">
      <alignment vertical="center"/>
    </xf>
    <xf numFmtId="0" fontId="20" fillId="0" borderId="14" xfId="0" applyFont="1" applyBorder="1" applyAlignment="1">
      <alignment horizontal="center" vertical="center"/>
    </xf>
    <xf numFmtId="0" fontId="20" fillId="0" borderId="8" xfId="0" applyFont="1" applyBorder="1" applyAlignment="1">
      <alignment horizontal="center" vertical="center"/>
    </xf>
    <xf numFmtId="0" fontId="20" fillId="0" borderId="18" xfId="0" applyFont="1" applyBorder="1" applyAlignment="1">
      <alignment horizontal="center" vertical="center"/>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0" fillId="0" borderId="17"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20" fillId="0" borderId="13" xfId="0" applyFont="1" applyBorder="1" applyAlignment="1">
      <alignment horizontal="center" vertical="center"/>
    </xf>
    <xf numFmtId="0" fontId="1" fillId="0" borderId="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5" fillId="0" borderId="8" xfId="0" applyFont="1" applyBorder="1" applyAlignment="1">
      <alignment horizontal="left" vertical="top" wrapText="1"/>
    </xf>
    <xf numFmtId="0" fontId="14" fillId="0" borderId="25"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9" xfId="0" applyFont="1" applyBorder="1" applyAlignment="1" applyProtection="1">
      <alignment horizontal="center" vertical="center"/>
    </xf>
    <xf numFmtId="0" fontId="12" fillId="0" borderId="6"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4" xfId="0" applyFont="1" applyBorder="1" applyAlignment="1">
      <alignment horizontal="left" vertical="center" shrinkToFit="1"/>
    </xf>
    <xf numFmtId="0" fontId="1" fillId="3" borderId="8" xfId="0" applyFont="1" applyFill="1" applyBorder="1" applyAlignment="1" applyProtection="1">
      <alignment horizontal="center" vertical="top"/>
      <protection locked="0"/>
    </xf>
    <xf numFmtId="0" fontId="1" fillId="3" borderId="18" xfId="0" applyFont="1" applyFill="1" applyBorder="1" applyAlignment="1" applyProtection="1">
      <alignment horizontal="center" vertical="top"/>
      <protection locked="0"/>
    </xf>
    <xf numFmtId="181" fontId="14" fillId="0" borderId="14" xfId="0" applyNumberFormat="1" applyFont="1" applyBorder="1" applyAlignment="1" applyProtection="1">
      <alignment horizontal="right" vertical="center" shrinkToFit="1"/>
      <protection locked="0"/>
    </xf>
    <xf numFmtId="181" fontId="14" fillId="0" borderId="8" xfId="0" applyNumberFormat="1" applyFont="1" applyBorder="1" applyAlignment="1" applyProtection="1">
      <alignment horizontal="right" vertical="center" shrinkToFit="1"/>
      <protection locked="0"/>
    </xf>
    <xf numFmtId="181" fontId="14" fillId="0" borderId="18" xfId="0" applyNumberFormat="1" applyFont="1" applyBorder="1" applyAlignment="1" applyProtection="1">
      <alignment horizontal="right" vertical="center" shrinkToFit="1"/>
      <protection locked="0"/>
    </xf>
    <xf numFmtId="181" fontId="14" fillId="0" borderId="12" xfId="0" applyNumberFormat="1" applyFont="1" applyBorder="1" applyAlignment="1" applyProtection="1">
      <alignment horizontal="right" vertical="center" shrinkToFit="1"/>
      <protection locked="0"/>
    </xf>
    <xf numFmtId="181" fontId="14" fillId="0" borderId="3" xfId="0" applyNumberFormat="1" applyFont="1" applyBorder="1" applyAlignment="1" applyProtection="1">
      <alignment horizontal="right" vertical="center" shrinkToFit="1"/>
      <protection locked="0"/>
    </xf>
    <xf numFmtId="181" fontId="14" fillId="0" borderId="13" xfId="0" applyNumberFormat="1" applyFont="1" applyBorder="1" applyAlignment="1" applyProtection="1">
      <alignment horizontal="right" vertical="center" shrinkToFit="1"/>
      <protection locked="0"/>
    </xf>
    <xf numFmtId="0" fontId="42" fillId="0" borderId="0" xfId="0" applyFont="1" applyBorder="1" applyAlignment="1">
      <alignment horizontal="left" vertical="top" wrapText="1"/>
    </xf>
    <xf numFmtId="0" fontId="1" fillId="0" borderId="3" xfId="0" applyFont="1" applyBorder="1" applyAlignment="1">
      <alignment horizontal="left" vertical="center" shrinkToFit="1"/>
    </xf>
    <xf numFmtId="0" fontId="9" fillId="3" borderId="6" xfId="0" applyFont="1" applyFill="1" applyBorder="1" applyAlignment="1">
      <alignment vertical="center" shrinkToFit="1"/>
    </xf>
    <xf numFmtId="0" fontId="9" fillId="3" borderId="5" xfId="0" applyFont="1" applyFill="1" applyBorder="1" applyAlignment="1">
      <alignment vertical="center" shrinkToFit="1"/>
    </xf>
    <xf numFmtId="181" fontId="7" fillId="0" borderId="14" xfId="0" applyNumberFormat="1" applyFont="1" applyBorder="1" applyAlignment="1" applyProtection="1">
      <alignment horizontal="right" vertical="center" shrinkToFit="1"/>
      <protection locked="0"/>
    </xf>
    <xf numFmtId="181" fontId="7" fillId="0" borderId="8" xfId="0" applyNumberFormat="1" applyFont="1" applyBorder="1" applyAlignment="1" applyProtection="1">
      <alignment horizontal="right" vertical="center" shrinkToFit="1"/>
      <protection locked="0"/>
    </xf>
    <xf numFmtId="181" fontId="7" fillId="0" borderId="12" xfId="0" applyNumberFormat="1" applyFont="1" applyBorder="1" applyAlignment="1" applyProtection="1">
      <alignment horizontal="right" vertical="center" shrinkToFit="1"/>
      <protection locked="0"/>
    </xf>
    <xf numFmtId="181" fontId="7" fillId="0" borderId="3" xfId="0" applyNumberFormat="1" applyFont="1" applyBorder="1" applyAlignment="1" applyProtection="1">
      <alignment horizontal="right" vertical="center" shrinkToFit="1"/>
      <protection locked="0"/>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1" fillId="0" borderId="14" xfId="0" applyFont="1" applyBorder="1" applyAlignment="1" applyProtection="1">
      <alignment horizontal="left" vertical="center" wrapText="1" shrinkToFit="1"/>
    </xf>
    <xf numFmtId="0" fontId="1" fillId="0" borderId="8" xfId="0" applyFont="1" applyBorder="1" applyAlignment="1" applyProtection="1">
      <alignment horizontal="left" vertical="center" shrinkToFit="1"/>
    </xf>
    <xf numFmtId="0" fontId="1" fillId="0" borderId="18" xfId="0" applyFont="1" applyBorder="1" applyAlignment="1" applyProtection="1">
      <alignment horizontal="left" vertical="center" shrinkToFit="1"/>
    </xf>
    <xf numFmtId="0" fontId="1" fillId="0" borderId="2" xfId="0" applyFont="1" applyBorder="1" applyAlignment="1" applyProtection="1">
      <alignment horizontal="left" vertical="center" shrinkToFit="1"/>
    </xf>
    <xf numFmtId="0" fontId="1" fillId="0" borderId="0" xfId="0" applyFont="1" applyBorder="1" applyAlignment="1" applyProtection="1">
      <alignment horizontal="left" vertical="center" shrinkToFit="1"/>
    </xf>
    <xf numFmtId="0" fontId="1" fillId="0" borderId="17" xfId="0" applyFont="1" applyBorder="1" applyAlignment="1" applyProtection="1">
      <alignment horizontal="left" vertical="center" shrinkToFit="1"/>
    </xf>
    <xf numFmtId="0" fontId="1" fillId="0" borderId="12" xfId="0" applyFont="1" applyBorder="1" applyAlignment="1" applyProtection="1">
      <alignment horizontal="left" vertical="center" shrinkToFit="1"/>
    </xf>
    <xf numFmtId="0" fontId="1" fillId="0" borderId="3" xfId="0" applyFont="1" applyBorder="1" applyAlignment="1" applyProtection="1">
      <alignment horizontal="left" vertical="center" shrinkToFit="1"/>
    </xf>
    <xf numFmtId="0" fontId="1" fillId="0" borderId="13" xfId="0" applyFont="1" applyBorder="1" applyAlignment="1" applyProtection="1">
      <alignment horizontal="left" vertical="center" shrinkToFit="1"/>
    </xf>
    <xf numFmtId="0" fontId="1" fillId="0" borderId="14" xfId="0" applyNumberFormat="1" applyFont="1" applyBorder="1" applyAlignment="1" applyProtection="1">
      <alignment horizontal="right" vertical="center" shrinkToFit="1"/>
      <protection locked="0"/>
    </xf>
    <xf numFmtId="0" fontId="1" fillId="0" borderId="8" xfId="0" applyNumberFormat="1" applyFont="1" applyBorder="1" applyAlignment="1" applyProtection="1">
      <alignment horizontal="right" vertical="center" shrinkToFit="1"/>
      <protection locked="0"/>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1" fillId="0" borderId="12" xfId="0" applyNumberFormat="1" applyFont="1" applyBorder="1" applyAlignment="1" applyProtection="1">
      <alignment horizontal="right" vertical="center" shrinkToFit="1"/>
      <protection locked="0"/>
    </xf>
    <xf numFmtId="0" fontId="1" fillId="0" borderId="3" xfId="0" applyNumberFormat="1" applyFont="1" applyBorder="1" applyAlignment="1" applyProtection="1">
      <alignment horizontal="right" vertical="center" shrinkToFit="1"/>
      <protection locked="0"/>
    </xf>
    <xf numFmtId="0" fontId="1" fillId="0" borderId="14" xfId="0" applyFont="1" applyBorder="1" applyAlignment="1" applyProtection="1">
      <alignment horizontal="right" vertical="center" shrinkToFit="1"/>
      <protection locked="0"/>
    </xf>
    <xf numFmtId="0" fontId="1" fillId="0" borderId="8" xfId="0" applyFont="1" applyBorder="1" applyAlignment="1" applyProtection="1">
      <alignment horizontal="right" vertical="center" shrinkToFit="1"/>
      <protection locked="0"/>
    </xf>
    <xf numFmtId="0" fontId="1" fillId="0" borderId="12" xfId="0" applyFont="1" applyBorder="1" applyAlignment="1" applyProtection="1">
      <alignment horizontal="right" vertical="center" shrinkToFit="1"/>
      <protection locked="0"/>
    </xf>
    <xf numFmtId="0" fontId="1" fillId="0" borderId="3" xfId="0" applyFont="1" applyBorder="1" applyAlignment="1" applyProtection="1">
      <alignment horizontal="right" vertical="center" shrinkToFit="1"/>
      <protection locked="0"/>
    </xf>
    <xf numFmtId="6" fontId="10" fillId="0" borderId="25" xfId="2" applyFont="1" applyBorder="1" applyAlignment="1">
      <alignment horizontal="center" vertical="center" textRotation="255" wrapText="1"/>
    </xf>
    <xf numFmtId="6" fontId="10" fillId="0" borderId="7" xfId="2" applyFont="1" applyBorder="1" applyAlignment="1">
      <alignment horizontal="center" vertical="center" textRotation="255" wrapText="1"/>
    </xf>
    <xf numFmtId="6" fontId="10" fillId="0" borderId="9" xfId="2" applyFont="1" applyBorder="1" applyAlignment="1">
      <alignment horizontal="center" vertical="center" textRotation="255" wrapText="1"/>
    </xf>
    <xf numFmtId="0" fontId="1" fillId="3" borderId="8" xfId="0" applyFont="1" applyFill="1" applyBorder="1">
      <alignment vertical="center"/>
    </xf>
    <xf numFmtId="0" fontId="1" fillId="3" borderId="18" xfId="0" applyFont="1" applyFill="1" applyBorder="1">
      <alignment vertical="center"/>
    </xf>
    <xf numFmtId="0" fontId="1" fillId="3" borderId="3" xfId="0" applyFont="1" applyFill="1" applyBorder="1">
      <alignment vertical="center"/>
    </xf>
    <xf numFmtId="0" fontId="1" fillId="3" borderId="13" xfId="0" applyFont="1" applyFill="1" applyBorder="1">
      <alignment vertical="center"/>
    </xf>
    <xf numFmtId="0" fontId="14" fillId="0" borderId="14"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3" xfId="0" applyFont="1" applyBorder="1" applyAlignment="1" applyProtection="1">
      <alignment horizontal="center" vertical="center"/>
    </xf>
    <xf numFmtId="181" fontId="7" fillId="3" borderId="5" xfId="0" applyNumberFormat="1" applyFont="1" applyFill="1" applyBorder="1" applyAlignment="1" applyProtection="1">
      <alignment horizontal="center" vertical="center" shrinkToFit="1"/>
      <protection locked="0"/>
    </xf>
    <xf numFmtId="0" fontId="1" fillId="0" borderId="0" xfId="0" applyFont="1" applyAlignment="1" applyProtection="1">
      <alignment horizontal="left" vertical="center"/>
    </xf>
    <xf numFmtId="0" fontId="50" fillId="0" borderId="0" xfId="0" applyFont="1" applyAlignment="1">
      <alignment horizontal="center" vertical="center"/>
    </xf>
    <xf numFmtId="0" fontId="9" fillId="0" borderId="14"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1" fillId="0" borderId="25"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6" xfId="0" applyFont="1" applyBorder="1" applyAlignment="1" applyProtection="1">
      <alignment horizontal="center" vertical="center" wrapText="1" shrinkToFit="1"/>
      <protection hidden="1"/>
    </xf>
    <xf numFmtId="0" fontId="1" fillId="0" borderId="5" xfId="0" applyFont="1" applyBorder="1" applyAlignment="1" applyProtection="1">
      <alignment horizontal="center" vertical="center" shrinkToFit="1"/>
      <protection hidden="1"/>
    </xf>
    <xf numFmtId="0" fontId="1" fillId="0" borderId="4" xfId="0" applyFont="1" applyBorder="1" applyAlignment="1" applyProtection="1">
      <alignment horizontal="center" vertical="center" shrinkToFit="1"/>
      <protection hidden="1"/>
    </xf>
    <xf numFmtId="0" fontId="1" fillId="0" borderId="6" xfId="0" applyFont="1" applyBorder="1" applyAlignment="1" applyProtection="1">
      <alignment horizontal="center" vertical="center" shrinkToFit="1"/>
      <protection hidden="1"/>
    </xf>
    <xf numFmtId="0" fontId="41" fillId="2" borderId="14" xfId="0" applyFont="1" applyFill="1" applyBorder="1" applyAlignment="1" applyProtection="1">
      <alignment horizontal="center" vertical="center" wrapText="1"/>
      <protection hidden="1"/>
    </xf>
    <xf numFmtId="0" fontId="41" fillId="2" borderId="8" xfId="0" applyFont="1" applyFill="1" applyBorder="1" applyAlignment="1" applyProtection="1">
      <alignment horizontal="center" vertical="center" wrapText="1"/>
      <protection hidden="1"/>
    </xf>
    <xf numFmtId="0" fontId="41" fillId="2" borderId="18" xfId="0" applyFont="1" applyFill="1" applyBorder="1" applyAlignment="1" applyProtection="1">
      <alignment horizontal="center" vertical="center" wrapText="1"/>
      <protection hidden="1"/>
    </xf>
    <xf numFmtId="0" fontId="41" fillId="2" borderId="2" xfId="0" applyFont="1" applyFill="1" applyBorder="1" applyAlignment="1" applyProtection="1">
      <alignment horizontal="center" vertical="center" wrapText="1"/>
      <protection hidden="1"/>
    </xf>
    <xf numFmtId="0" fontId="41" fillId="2" borderId="0" xfId="0" applyFont="1" applyFill="1" applyBorder="1" applyAlignment="1" applyProtection="1">
      <alignment horizontal="center" vertical="center" wrapText="1"/>
      <protection hidden="1"/>
    </xf>
    <xf numFmtId="0" fontId="41" fillId="2" borderId="17" xfId="0" applyFont="1" applyFill="1" applyBorder="1" applyAlignment="1" applyProtection="1">
      <alignment horizontal="center" vertical="center" wrapText="1"/>
      <protection hidden="1"/>
    </xf>
    <xf numFmtId="0" fontId="41" fillId="2" borderId="12" xfId="0" applyFont="1" applyFill="1" applyBorder="1" applyAlignment="1" applyProtection="1">
      <alignment horizontal="center" vertical="center" wrapText="1"/>
      <protection hidden="1"/>
    </xf>
    <xf numFmtId="0" fontId="41" fillId="2" borderId="3" xfId="0" applyFont="1" applyFill="1" applyBorder="1" applyAlignment="1" applyProtection="1">
      <alignment horizontal="center" vertical="center" wrapText="1"/>
      <protection hidden="1"/>
    </xf>
    <xf numFmtId="0" fontId="41" fillId="2" borderId="13" xfId="0" applyFont="1" applyFill="1" applyBorder="1" applyAlignment="1" applyProtection="1">
      <alignment horizontal="center" vertical="center" wrapText="1"/>
      <protection hidden="1"/>
    </xf>
    <xf numFmtId="0" fontId="12" fillId="0" borderId="0" xfId="0" applyFont="1" applyAlignment="1" applyProtection="1">
      <alignment horizontal="right" vertical="top" wrapText="1"/>
      <protection hidden="1"/>
    </xf>
    <xf numFmtId="0" fontId="1" fillId="0" borderId="1" xfId="0" applyFont="1" applyBorder="1" applyAlignment="1">
      <alignment horizontal="center" vertical="center"/>
    </xf>
    <xf numFmtId="0" fontId="1" fillId="0" borderId="0" xfId="0" applyFont="1" applyAlignment="1" applyProtection="1">
      <alignment horizontal="center" vertical="top" wrapText="1"/>
      <protection hidden="1"/>
    </xf>
    <xf numFmtId="0" fontId="1" fillId="0" borderId="0" xfId="0" applyFont="1" applyBorder="1" applyAlignment="1">
      <alignment horizontal="right" vertical="center"/>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1" fillId="0" borderId="8" xfId="0" applyFont="1" applyFill="1" applyBorder="1" applyAlignment="1" applyProtection="1">
      <alignment horizontal="center" vertical="top"/>
      <protection locked="0"/>
    </xf>
    <xf numFmtId="0" fontId="1" fillId="0" borderId="18" xfId="0" applyFont="1" applyFill="1" applyBorder="1" applyAlignment="1" applyProtection="1">
      <alignment horizontal="center" vertical="top"/>
      <protection locked="0"/>
    </xf>
    <xf numFmtId="0" fontId="14" fillId="0" borderId="14"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 fillId="0" borderId="3" xfId="0" applyFont="1" applyFill="1" applyBorder="1" applyAlignment="1" applyProtection="1">
      <alignment horizontal="center" vertical="top"/>
    </xf>
    <xf numFmtId="0" fontId="1" fillId="0" borderId="13" xfId="0" applyFont="1" applyFill="1" applyBorder="1" applyAlignment="1" applyProtection="1">
      <alignment horizontal="center" vertical="top"/>
    </xf>
    <xf numFmtId="0" fontId="42" fillId="0" borderId="8" xfId="0" applyFont="1" applyBorder="1" applyAlignment="1">
      <alignment vertical="top" wrapText="1"/>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1" fillId="0" borderId="14" xfId="0" applyFont="1" applyBorder="1" applyAlignment="1">
      <alignment vertical="center" shrinkToFit="1"/>
    </xf>
    <xf numFmtId="0" fontId="1" fillId="0" borderId="8" xfId="0" applyFont="1" applyBorder="1" applyAlignment="1">
      <alignment vertical="center" shrinkToFit="1"/>
    </xf>
    <xf numFmtId="0" fontId="1" fillId="0" borderId="18" xfId="0" applyFont="1" applyBorder="1" applyAlignment="1">
      <alignment vertical="center" shrinkToFit="1"/>
    </xf>
    <xf numFmtId="0" fontId="1" fillId="0" borderId="12" xfId="0" applyFont="1" applyBorder="1" applyAlignment="1">
      <alignment vertical="center" shrinkToFit="1"/>
    </xf>
    <xf numFmtId="0" fontId="1" fillId="0" borderId="3" xfId="0" applyFont="1" applyBorder="1" applyAlignment="1">
      <alignment vertical="center" shrinkToFit="1"/>
    </xf>
    <xf numFmtId="0" fontId="1" fillId="0" borderId="13" xfId="0" applyFont="1" applyBorder="1" applyAlignment="1">
      <alignment vertical="center" shrinkToFit="1"/>
    </xf>
    <xf numFmtId="0" fontId="7" fillId="3" borderId="3"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protection locked="0"/>
    </xf>
    <xf numFmtId="182" fontId="14" fillId="0" borderId="14" xfId="0" applyNumberFormat="1" applyFont="1" applyBorder="1" applyAlignment="1" applyProtection="1">
      <alignment horizontal="center" vertical="center" shrinkToFit="1"/>
      <protection locked="0"/>
    </xf>
    <xf numFmtId="182" fontId="14" fillId="0" borderId="8" xfId="0" applyNumberFormat="1" applyFont="1" applyBorder="1" applyAlignment="1" applyProtection="1">
      <alignment horizontal="center" vertical="center" shrinkToFit="1"/>
      <protection locked="0"/>
    </xf>
    <xf numFmtId="182" fontId="14" fillId="0" borderId="18" xfId="0" applyNumberFormat="1" applyFont="1" applyBorder="1" applyAlignment="1" applyProtection="1">
      <alignment horizontal="center" vertical="center" shrinkToFit="1"/>
      <protection locked="0"/>
    </xf>
    <xf numFmtId="182" fontId="14" fillId="0" borderId="2" xfId="0" applyNumberFormat="1" applyFont="1" applyBorder="1" applyAlignment="1" applyProtection="1">
      <alignment horizontal="center" vertical="center" shrinkToFit="1"/>
      <protection locked="0"/>
    </xf>
    <xf numFmtId="182" fontId="14" fillId="0" borderId="0" xfId="0" applyNumberFormat="1" applyFont="1" applyBorder="1" applyAlignment="1" applyProtection="1">
      <alignment horizontal="center" vertical="center" shrinkToFit="1"/>
      <protection locked="0"/>
    </xf>
    <xf numFmtId="182" fontId="14" fillId="0" borderId="17" xfId="0" applyNumberFormat="1" applyFont="1" applyBorder="1" applyAlignment="1" applyProtection="1">
      <alignment horizontal="center" vertical="center" shrinkToFit="1"/>
      <protection locked="0"/>
    </xf>
    <xf numFmtId="182" fontId="14" fillId="0" borderId="12" xfId="0" applyNumberFormat="1" applyFont="1" applyBorder="1" applyAlignment="1" applyProtection="1">
      <alignment horizontal="center" vertical="center" shrinkToFit="1"/>
      <protection locked="0"/>
    </xf>
    <xf numFmtId="182" fontId="14" fillId="0" borderId="3" xfId="0" applyNumberFormat="1" applyFont="1" applyBorder="1" applyAlignment="1" applyProtection="1">
      <alignment horizontal="center" vertical="center" shrinkToFit="1"/>
      <protection locked="0"/>
    </xf>
    <xf numFmtId="182" fontId="14" fillId="0" borderId="13" xfId="0" applyNumberFormat="1" applyFont="1" applyBorder="1" applyAlignment="1" applyProtection="1">
      <alignment horizontal="center" vertical="center" shrinkToFit="1"/>
      <protection locked="0"/>
    </xf>
    <xf numFmtId="181" fontId="14" fillId="0" borderId="14" xfId="0" applyNumberFormat="1" applyFont="1" applyBorder="1" applyAlignment="1" applyProtection="1">
      <alignment horizontal="right" vertical="center" shrinkToFit="1"/>
    </xf>
    <xf numFmtId="181" fontId="14" fillId="0" borderId="8" xfId="0" applyNumberFormat="1" applyFont="1" applyBorder="1" applyAlignment="1" applyProtection="1">
      <alignment horizontal="right" vertical="center" shrinkToFit="1"/>
    </xf>
    <xf numFmtId="181" fontId="14" fillId="0" borderId="18" xfId="0" applyNumberFormat="1" applyFont="1" applyBorder="1" applyAlignment="1" applyProtection="1">
      <alignment horizontal="right" vertical="center" shrinkToFit="1"/>
    </xf>
    <xf numFmtId="181" fontId="14" fillId="0" borderId="12" xfId="0" applyNumberFormat="1" applyFont="1" applyBorder="1" applyAlignment="1" applyProtection="1">
      <alignment horizontal="right" vertical="center" shrinkToFit="1"/>
    </xf>
    <xf numFmtId="181" fontId="14" fillId="0" borderId="3" xfId="0" applyNumberFormat="1" applyFont="1" applyBorder="1" applyAlignment="1" applyProtection="1">
      <alignment horizontal="right" vertical="center" shrinkToFit="1"/>
    </xf>
    <xf numFmtId="181" fontId="14" fillId="0" borderId="13" xfId="0" applyNumberFormat="1" applyFont="1" applyBorder="1" applyAlignment="1" applyProtection="1">
      <alignment horizontal="right" vertical="center" shrinkToFit="1"/>
    </xf>
    <xf numFmtId="0" fontId="1" fillId="0" borderId="8" xfId="0" applyFont="1" applyBorder="1" applyAlignment="1">
      <alignment horizontal="center" vertical="center" shrinkToFit="1"/>
    </xf>
    <xf numFmtId="0" fontId="1" fillId="0" borderId="3" xfId="0" applyFont="1" applyBorder="1" applyAlignment="1">
      <alignment horizontal="center" vertical="center" shrinkToFit="1"/>
    </xf>
    <xf numFmtId="0" fontId="38" fillId="0" borderId="0" xfId="0" applyFont="1" applyAlignment="1">
      <alignment horizontal="left" vertical="top" wrapText="1" shrinkToFit="1"/>
    </xf>
    <xf numFmtId="181" fontId="7" fillId="0" borderId="6" xfId="0" applyNumberFormat="1" applyFont="1" applyBorder="1" applyAlignment="1" applyProtection="1">
      <alignment horizontal="right" vertical="center" shrinkToFit="1"/>
      <protection locked="0"/>
    </xf>
    <xf numFmtId="181" fontId="7" fillId="0" borderId="5" xfId="0" applyNumberFormat="1" applyFont="1" applyBorder="1" applyAlignment="1" applyProtection="1">
      <alignment horizontal="right" vertical="center" shrinkToFit="1"/>
      <protection locked="0"/>
    </xf>
    <xf numFmtId="184" fontId="38" fillId="0" borderId="0" xfId="0" applyNumberFormat="1" applyFont="1" applyAlignment="1">
      <alignment horizontal="left" vertical="top" wrapText="1"/>
    </xf>
    <xf numFmtId="0" fontId="0" fillId="0" borderId="14" xfId="0" applyBorder="1" applyAlignment="1">
      <alignment horizontal="left" vertical="center" shrinkToFit="1"/>
    </xf>
    <xf numFmtId="0" fontId="0" fillId="0" borderId="18"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12" fillId="0" borderId="6" xfId="0" applyFont="1" applyBorder="1" applyAlignment="1" applyProtection="1">
      <alignment horizontal="left" vertical="center" shrinkToFit="1"/>
    </xf>
    <xf numFmtId="0" fontId="12" fillId="0" borderId="4" xfId="0" applyFont="1" applyBorder="1" applyAlignment="1" applyProtection="1">
      <alignment horizontal="left" vertical="center" shrinkToFit="1"/>
    </xf>
    <xf numFmtId="0" fontId="5" fillId="0" borderId="6"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9" fillId="0" borderId="8" xfId="0" applyFont="1" applyBorder="1" applyAlignment="1" applyProtection="1">
      <alignment horizontal="center" vertical="center"/>
      <protection locked="0"/>
    </xf>
    <xf numFmtId="0" fontId="36" fillId="0" borderId="0" xfId="0" applyFont="1" applyAlignment="1">
      <alignment horizontal="left" vertical="center"/>
    </xf>
    <xf numFmtId="0" fontId="43" fillId="0" borderId="0" xfId="0" applyFont="1" applyAlignment="1">
      <alignment horizontal="left" vertical="center"/>
    </xf>
    <xf numFmtId="0" fontId="12" fillId="0" borderId="6" xfId="0" applyFont="1" applyBorder="1" applyAlignment="1" applyProtection="1">
      <alignment horizontal="center" vertical="center" shrinkToFit="1"/>
      <protection hidden="1"/>
    </xf>
    <xf numFmtId="0" fontId="12" fillId="0" borderId="4" xfId="0" applyFont="1" applyBorder="1" applyAlignment="1" applyProtection="1">
      <alignment horizontal="center" vertical="center" shrinkToFit="1"/>
      <protection hidden="1"/>
    </xf>
    <xf numFmtId="0" fontId="66" fillId="0" borderId="31" xfId="0" applyFont="1" applyBorder="1" applyAlignment="1">
      <alignment horizontal="center" vertical="center"/>
    </xf>
    <xf numFmtId="0" fontId="66" fillId="0" borderId="32" xfId="0" applyFont="1" applyBorder="1" applyAlignment="1">
      <alignment horizontal="center" vertical="center"/>
    </xf>
    <xf numFmtId="0" fontId="66" fillId="0" borderId="30" xfId="0" applyFont="1" applyBorder="1" applyAlignment="1">
      <alignment horizontal="center" vertical="center"/>
    </xf>
    <xf numFmtId="0" fontId="13" fillId="7" borderId="0" xfId="0" applyFont="1" applyFill="1" applyAlignment="1">
      <alignment horizontal="left" vertical="center" wrapText="1"/>
    </xf>
    <xf numFmtId="0" fontId="13" fillId="7" borderId="0" xfId="0" applyFont="1" applyFill="1" applyAlignment="1">
      <alignment horizontal="left" vertical="center"/>
    </xf>
    <xf numFmtId="0" fontId="41" fillId="2" borderId="0" xfId="0" applyFont="1" applyFill="1" applyBorder="1" applyAlignment="1" applyProtection="1">
      <alignment horizontal="left" vertical="top" wrapText="1"/>
      <protection hidden="1"/>
    </xf>
    <xf numFmtId="0" fontId="28" fillId="7" borderId="0" xfId="0" applyFont="1" applyFill="1" applyBorder="1" applyAlignment="1" applyProtection="1">
      <alignment horizontal="left" vertical="center"/>
      <protection hidden="1"/>
    </xf>
    <xf numFmtId="0" fontId="28" fillId="2" borderId="0" xfId="0" applyFont="1" applyFill="1" applyBorder="1" applyAlignment="1" applyProtection="1">
      <alignment horizontal="left" vertical="center"/>
      <protection hidden="1"/>
    </xf>
    <xf numFmtId="0" fontId="33" fillId="2" borderId="0" xfId="0" applyFont="1" applyFill="1" applyBorder="1" applyAlignment="1" applyProtection="1">
      <alignment horizontal="left" vertical="top" wrapText="1"/>
      <protection hidden="1"/>
    </xf>
    <xf numFmtId="0" fontId="42" fillId="0" borderId="0" xfId="0" applyFont="1" applyFill="1" applyBorder="1" applyAlignment="1" applyProtection="1">
      <alignment horizontal="left" vertical="top"/>
      <protection hidden="1"/>
    </xf>
    <xf numFmtId="0" fontId="41" fillId="2" borderId="0" xfId="0" applyFont="1" applyFill="1" applyBorder="1" applyAlignment="1" applyProtection="1">
      <alignment horizontal="left" vertical="center" wrapText="1"/>
      <protection hidden="1"/>
    </xf>
    <xf numFmtId="0" fontId="28" fillId="0" borderId="0" xfId="0" applyFont="1" applyBorder="1" applyAlignment="1" applyProtection="1">
      <alignment horizontal="left" vertical="center"/>
      <protection hidden="1"/>
    </xf>
    <xf numFmtId="0" fontId="60" fillId="0" borderId="0" xfId="0" applyFont="1" applyBorder="1" applyAlignment="1" applyProtection="1">
      <alignment horizontal="left" vertical="top" wrapText="1"/>
      <protection hidden="1"/>
    </xf>
    <xf numFmtId="0" fontId="35" fillId="2" borderId="0" xfId="0" applyFont="1" applyFill="1" applyBorder="1" applyAlignment="1" applyProtection="1">
      <alignment horizontal="left" vertical="top" wrapText="1"/>
      <protection hidden="1"/>
    </xf>
    <xf numFmtId="0" fontId="1" fillId="7" borderId="0" xfId="0" applyFont="1" applyFill="1" applyAlignment="1">
      <alignment horizontal="center" vertical="center"/>
    </xf>
    <xf numFmtId="0" fontId="41" fillId="2" borderId="0" xfId="0" applyFont="1" applyFill="1" applyBorder="1" applyAlignment="1" applyProtection="1">
      <alignment horizontal="left" vertical="center"/>
      <protection hidden="1"/>
    </xf>
    <xf numFmtId="0" fontId="0" fillId="0" borderId="0" xfId="0" applyBorder="1" applyAlignment="1" applyProtection="1">
      <alignment horizontal="right" vertical="center"/>
      <protection hidden="1"/>
    </xf>
    <xf numFmtId="0" fontId="47" fillId="0" borderId="0" xfId="0" applyFont="1" applyFill="1" applyBorder="1" applyAlignment="1" applyProtection="1">
      <alignment horizontal="left" vertical="center" wrapText="1"/>
      <protection hidden="1"/>
    </xf>
    <xf numFmtId="0" fontId="47" fillId="0" borderId="0" xfId="0" applyFont="1" applyFill="1" applyBorder="1" applyAlignment="1" applyProtection="1">
      <alignment horizontal="left" vertical="center"/>
      <protection hidden="1"/>
    </xf>
    <xf numFmtId="0" fontId="47"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cellXfs>
  <cellStyles count="3">
    <cellStyle name="ハイパーリンク" xfId="1" builtinId="8"/>
    <cellStyle name="通貨 2" xfId="2" xr:uid="{00000000-0005-0000-0000-000001000000}"/>
    <cellStyle name="標準" xfId="0" builtinId="0"/>
  </cellStyles>
  <dxfs count="73">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b/>
        <i val="0"/>
        <strike val="0"/>
        <color rgb="FFFF0000"/>
        <name val="ＭＳ Ｐゴシック"/>
        <scheme val="none"/>
      </font>
    </dxf>
    <dxf>
      <font>
        <color theme="0"/>
      </font>
    </dxf>
    <dxf>
      <font>
        <color rgb="FF0070C0"/>
      </font>
    </dxf>
    <dxf>
      <font>
        <b/>
        <i val="0"/>
        <color rgb="FFFF0000"/>
      </font>
    </dxf>
    <dxf>
      <font>
        <color theme="0"/>
      </font>
    </dxf>
    <dxf>
      <font>
        <color rgb="FF0070C0"/>
      </font>
    </dxf>
    <dxf>
      <font>
        <color theme="0"/>
      </font>
    </dxf>
    <dxf>
      <font>
        <color rgb="FFFF0000"/>
      </font>
    </dxf>
    <dxf>
      <font>
        <color rgb="FF0070C0"/>
      </font>
    </dxf>
    <dxf>
      <font>
        <color theme="1"/>
      </font>
      <border>
        <left style="thin">
          <color indexed="64"/>
        </left>
        <right style="thin">
          <color indexed="64"/>
        </right>
        <top style="thin">
          <color indexed="64"/>
        </top>
        <bottom style="thin">
          <color indexed="64"/>
        </bottom>
      </border>
    </dxf>
    <dxf>
      <font>
        <color rgb="FF0070C0"/>
      </font>
    </dxf>
    <dxf>
      <font>
        <color rgb="FF0070C0"/>
      </font>
    </dxf>
    <dxf>
      <font>
        <color rgb="FF0070C0"/>
      </font>
    </dxf>
    <dxf>
      <font>
        <color rgb="FF0070C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190500</xdr:colOff>
      <xdr:row>78</xdr:row>
      <xdr:rowOff>0</xdr:rowOff>
    </xdr:from>
    <xdr:to>
      <xdr:col>5</xdr:col>
      <xdr:colOff>190500</xdr:colOff>
      <xdr:row>78</xdr:row>
      <xdr:rowOff>0</xdr:rowOff>
    </xdr:to>
    <xdr:sp macro="" textlink="">
      <xdr:nvSpPr>
        <xdr:cNvPr id="105977" name="Line 2">
          <a:extLst>
            <a:ext uri="{FF2B5EF4-FFF2-40B4-BE49-F238E27FC236}">
              <a16:creationId xmlns:a16="http://schemas.microsoft.com/office/drawing/2014/main" id="{00000000-0008-0000-0000-0000F99D0100}"/>
            </a:ext>
          </a:extLst>
        </xdr:cNvPr>
        <xdr:cNvSpPr>
          <a:spLocks noChangeShapeType="1"/>
        </xdr:cNvSpPr>
      </xdr:nvSpPr>
      <xdr:spPr bwMode="auto">
        <a:xfrm>
          <a:off x="1447800" y="19103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182880</xdr:colOff>
      <xdr:row>78</xdr:row>
      <xdr:rowOff>0</xdr:rowOff>
    </xdr:from>
    <xdr:to>
      <xdr:col>13</xdr:col>
      <xdr:colOff>182880</xdr:colOff>
      <xdr:row>78</xdr:row>
      <xdr:rowOff>0</xdr:rowOff>
    </xdr:to>
    <xdr:sp macro="" textlink="">
      <xdr:nvSpPr>
        <xdr:cNvPr id="105978" name="Line 3">
          <a:extLst>
            <a:ext uri="{FF2B5EF4-FFF2-40B4-BE49-F238E27FC236}">
              <a16:creationId xmlns:a16="http://schemas.microsoft.com/office/drawing/2014/main" id="{00000000-0008-0000-0000-0000FA9D0100}"/>
            </a:ext>
          </a:extLst>
        </xdr:cNvPr>
        <xdr:cNvSpPr>
          <a:spLocks noChangeShapeType="1"/>
        </xdr:cNvSpPr>
      </xdr:nvSpPr>
      <xdr:spPr bwMode="auto">
        <a:xfrm>
          <a:off x="4030980" y="19103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175260</xdr:colOff>
      <xdr:row>78</xdr:row>
      <xdr:rowOff>0</xdr:rowOff>
    </xdr:from>
    <xdr:to>
      <xdr:col>17</xdr:col>
      <xdr:colOff>175260</xdr:colOff>
      <xdr:row>78</xdr:row>
      <xdr:rowOff>0</xdr:rowOff>
    </xdr:to>
    <xdr:sp macro="" textlink="">
      <xdr:nvSpPr>
        <xdr:cNvPr id="105979" name="Line 4">
          <a:extLst>
            <a:ext uri="{FF2B5EF4-FFF2-40B4-BE49-F238E27FC236}">
              <a16:creationId xmlns:a16="http://schemas.microsoft.com/office/drawing/2014/main" id="{00000000-0008-0000-0000-0000FB9D0100}"/>
            </a:ext>
          </a:extLst>
        </xdr:cNvPr>
        <xdr:cNvSpPr>
          <a:spLocks noChangeShapeType="1"/>
        </xdr:cNvSpPr>
      </xdr:nvSpPr>
      <xdr:spPr bwMode="auto">
        <a:xfrm>
          <a:off x="5425440" y="19103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78</xdr:row>
      <xdr:rowOff>0</xdr:rowOff>
    </xdr:from>
    <xdr:to>
      <xdr:col>24</xdr:col>
      <xdr:colOff>0</xdr:colOff>
      <xdr:row>78</xdr:row>
      <xdr:rowOff>0</xdr:rowOff>
    </xdr:to>
    <xdr:sp macro="" textlink="">
      <xdr:nvSpPr>
        <xdr:cNvPr id="105980" name="Line 5">
          <a:extLst>
            <a:ext uri="{FF2B5EF4-FFF2-40B4-BE49-F238E27FC236}">
              <a16:creationId xmlns:a16="http://schemas.microsoft.com/office/drawing/2014/main" id="{00000000-0008-0000-0000-0000FC9D0100}"/>
            </a:ext>
          </a:extLst>
        </xdr:cNvPr>
        <xdr:cNvSpPr>
          <a:spLocks noChangeShapeType="1"/>
        </xdr:cNvSpPr>
      </xdr:nvSpPr>
      <xdr:spPr bwMode="auto">
        <a:xfrm>
          <a:off x="7863840" y="19103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175260</xdr:colOff>
      <xdr:row>83</xdr:row>
      <xdr:rowOff>144780</xdr:rowOff>
    </xdr:from>
    <xdr:to>
      <xdr:col>13</xdr:col>
      <xdr:colOff>297180</xdr:colOff>
      <xdr:row>83</xdr:row>
      <xdr:rowOff>144780</xdr:rowOff>
    </xdr:to>
    <xdr:sp macro="" textlink="">
      <xdr:nvSpPr>
        <xdr:cNvPr id="105981" name="Line 23">
          <a:extLst>
            <a:ext uri="{FF2B5EF4-FFF2-40B4-BE49-F238E27FC236}">
              <a16:creationId xmlns:a16="http://schemas.microsoft.com/office/drawing/2014/main" id="{00000000-0008-0000-0000-0000FD9D0100}"/>
            </a:ext>
          </a:extLst>
        </xdr:cNvPr>
        <xdr:cNvSpPr>
          <a:spLocks noChangeShapeType="1"/>
        </xdr:cNvSpPr>
      </xdr:nvSpPr>
      <xdr:spPr bwMode="auto">
        <a:xfrm>
          <a:off x="4023360" y="2093976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85</xdr:row>
      <xdr:rowOff>144780</xdr:rowOff>
    </xdr:from>
    <xdr:to>
      <xdr:col>13</xdr:col>
      <xdr:colOff>297180</xdr:colOff>
      <xdr:row>85</xdr:row>
      <xdr:rowOff>144780</xdr:rowOff>
    </xdr:to>
    <xdr:sp macro="" textlink="">
      <xdr:nvSpPr>
        <xdr:cNvPr id="105982" name="Line 27">
          <a:extLst>
            <a:ext uri="{FF2B5EF4-FFF2-40B4-BE49-F238E27FC236}">
              <a16:creationId xmlns:a16="http://schemas.microsoft.com/office/drawing/2014/main" id="{00000000-0008-0000-0000-0000FE9D0100}"/>
            </a:ext>
          </a:extLst>
        </xdr:cNvPr>
        <xdr:cNvSpPr>
          <a:spLocks noChangeShapeType="1"/>
        </xdr:cNvSpPr>
      </xdr:nvSpPr>
      <xdr:spPr bwMode="auto">
        <a:xfrm>
          <a:off x="4023360" y="218236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87</xdr:row>
      <xdr:rowOff>144780</xdr:rowOff>
    </xdr:from>
    <xdr:to>
      <xdr:col>13</xdr:col>
      <xdr:colOff>297180</xdr:colOff>
      <xdr:row>87</xdr:row>
      <xdr:rowOff>144780</xdr:rowOff>
    </xdr:to>
    <xdr:sp macro="" textlink="">
      <xdr:nvSpPr>
        <xdr:cNvPr id="105983" name="Line 31">
          <a:extLst>
            <a:ext uri="{FF2B5EF4-FFF2-40B4-BE49-F238E27FC236}">
              <a16:creationId xmlns:a16="http://schemas.microsoft.com/office/drawing/2014/main" id="{00000000-0008-0000-0000-0000FF9D0100}"/>
            </a:ext>
          </a:extLst>
        </xdr:cNvPr>
        <xdr:cNvSpPr>
          <a:spLocks noChangeShapeType="1"/>
        </xdr:cNvSpPr>
      </xdr:nvSpPr>
      <xdr:spPr bwMode="auto">
        <a:xfrm>
          <a:off x="4023360" y="2270760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89</xdr:row>
      <xdr:rowOff>144780</xdr:rowOff>
    </xdr:from>
    <xdr:to>
      <xdr:col>13</xdr:col>
      <xdr:colOff>297180</xdr:colOff>
      <xdr:row>89</xdr:row>
      <xdr:rowOff>144780</xdr:rowOff>
    </xdr:to>
    <xdr:sp macro="" textlink="">
      <xdr:nvSpPr>
        <xdr:cNvPr id="105984" name="Line 35">
          <a:extLst>
            <a:ext uri="{FF2B5EF4-FFF2-40B4-BE49-F238E27FC236}">
              <a16:creationId xmlns:a16="http://schemas.microsoft.com/office/drawing/2014/main" id="{00000000-0008-0000-0000-0000009E0100}"/>
            </a:ext>
          </a:extLst>
        </xdr:cNvPr>
        <xdr:cNvSpPr>
          <a:spLocks noChangeShapeType="1"/>
        </xdr:cNvSpPr>
      </xdr:nvSpPr>
      <xdr:spPr bwMode="auto">
        <a:xfrm>
          <a:off x="4023360" y="2359152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91</xdr:row>
      <xdr:rowOff>144780</xdr:rowOff>
    </xdr:from>
    <xdr:to>
      <xdr:col>13</xdr:col>
      <xdr:colOff>297180</xdr:colOff>
      <xdr:row>91</xdr:row>
      <xdr:rowOff>144780</xdr:rowOff>
    </xdr:to>
    <xdr:sp macro="" textlink="">
      <xdr:nvSpPr>
        <xdr:cNvPr id="105985" name="Line 39">
          <a:extLst>
            <a:ext uri="{FF2B5EF4-FFF2-40B4-BE49-F238E27FC236}">
              <a16:creationId xmlns:a16="http://schemas.microsoft.com/office/drawing/2014/main" id="{00000000-0008-0000-0000-0000019E0100}"/>
            </a:ext>
          </a:extLst>
        </xdr:cNvPr>
        <xdr:cNvSpPr>
          <a:spLocks noChangeShapeType="1"/>
        </xdr:cNvSpPr>
      </xdr:nvSpPr>
      <xdr:spPr bwMode="auto">
        <a:xfrm>
          <a:off x="4023360" y="2447544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93</xdr:row>
      <xdr:rowOff>144780</xdr:rowOff>
    </xdr:from>
    <xdr:to>
      <xdr:col>13</xdr:col>
      <xdr:colOff>297180</xdr:colOff>
      <xdr:row>93</xdr:row>
      <xdr:rowOff>144780</xdr:rowOff>
    </xdr:to>
    <xdr:sp macro="" textlink="">
      <xdr:nvSpPr>
        <xdr:cNvPr id="105986" name="Line 43">
          <a:extLst>
            <a:ext uri="{FF2B5EF4-FFF2-40B4-BE49-F238E27FC236}">
              <a16:creationId xmlns:a16="http://schemas.microsoft.com/office/drawing/2014/main" id="{00000000-0008-0000-0000-0000029E0100}"/>
            </a:ext>
          </a:extLst>
        </xdr:cNvPr>
        <xdr:cNvSpPr>
          <a:spLocks noChangeShapeType="1"/>
        </xdr:cNvSpPr>
      </xdr:nvSpPr>
      <xdr:spPr bwMode="auto">
        <a:xfrm>
          <a:off x="4023360" y="2535936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95</xdr:row>
      <xdr:rowOff>144780</xdr:rowOff>
    </xdr:from>
    <xdr:to>
      <xdr:col>13</xdr:col>
      <xdr:colOff>297180</xdr:colOff>
      <xdr:row>95</xdr:row>
      <xdr:rowOff>144780</xdr:rowOff>
    </xdr:to>
    <xdr:sp macro="" textlink="">
      <xdr:nvSpPr>
        <xdr:cNvPr id="105987" name="Line 47">
          <a:extLst>
            <a:ext uri="{FF2B5EF4-FFF2-40B4-BE49-F238E27FC236}">
              <a16:creationId xmlns:a16="http://schemas.microsoft.com/office/drawing/2014/main" id="{00000000-0008-0000-0000-0000039E0100}"/>
            </a:ext>
          </a:extLst>
        </xdr:cNvPr>
        <xdr:cNvSpPr>
          <a:spLocks noChangeShapeType="1"/>
        </xdr:cNvSpPr>
      </xdr:nvSpPr>
      <xdr:spPr bwMode="auto">
        <a:xfrm>
          <a:off x="4023360" y="262432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121920</xdr:colOff>
      <xdr:row>82</xdr:row>
      <xdr:rowOff>220980</xdr:rowOff>
    </xdr:from>
    <xdr:to>
      <xdr:col>21</xdr:col>
      <xdr:colOff>251460</xdr:colOff>
      <xdr:row>82</xdr:row>
      <xdr:rowOff>220980</xdr:rowOff>
    </xdr:to>
    <xdr:sp macro="" textlink="">
      <xdr:nvSpPr>
        <xdr:cNvPr id="105988" name="Line 74">
          <a:extLst>
            <a:ext uri="{FF2B5EF4-FFF2-40B4-BE49-F238E27FC236}">
              <a16:creationId xmlns:a16="http://schemas.microsoft.com/office/drawing/2014/main" id="{00000000-0008-0000-0000-0000049E0100}"/>
            </a:ext>
          </a:extLst>
        </xdr:cNvPr>
        <xdr:cNvSpPr>
          <a:spLocks noChangeShapeType="1"/>
        </xdr:cNvSpPr>
      </xdr:nvSpPr>
      <xdr:spPr bwMode="auto">
        <a:xfrm>
          <a:off x="6865620" y="20574000"/>
          <a:ext cx="129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83</xdr:row>
      <xdr:rowOff>144780</xdr:rowOff>
    </xdr:from>
    <xdr:to>
      <xdr:col>13</xdr:col>
      <xdr:colOff>297180</xdr:colOff>
      <xdr:row>83</xdr:row>
      <xdr:rowOff>144780</xdr:rowOff>
    </xdr:to>
    <xdr:sp macro="" textlink="">
      <xdr:nvSpPr>
        <xdr:cNvPr id="105989" name="Line 83">
          <a:extLst>
            <a:ext uri="{FF2B5EF4-FFF2-40B4-BE49-F238E27FC236}">
              <a16:creationId xmlns:a16="http://schemas.microsoft.com/office/drawing/2014/main" id="{00000000-0008-0000-0000-0000059E0100}"/>
            </a:ext>
          </a:extLst>
        </xdr:cNvPr>
        <xdr:cNvSpPr>
          <a:spLocks noChangeShapeType="1"/>
        </xdr:cNvSpPr>
      </xdr:nvSpPr>
      <xdr:spPr bwMode="auto">
        <a:xfrm>
          <a:off x="4023360" y="2093976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83</xdr:row>
      <xdr:rowOff>144780</xdr:rowOff>
    </xdr:from>
    <xdr:to>
      <xdr:col>13</xdr:col>
      <xdr:colOff>297180</xdr:colOff>
      <xdr:row>83</xdr:row>
      <xdr:rowOff>144780</xdr:rowOff>
    </xdr:to>
    <xdr:sp macro="" textlink="">
      <xdr:nvSpPr>
        <xdr:cNvPr id="105990" name="Line 84">
          <a:extLst>
            <a:ext uri="{FF2B5EF4-FFF2-40B4-BE49-F238E27FC236}">
              <a16:creationId xmlns:a16="http://schemas.microsoft.com/office/drawing/2014/main" id="{00000000-0008-0000-0000-0000069E0100}"/>
            </a:ext>
          </a:extLst>
        </xdr:cNvPr>
        <xdr:cNvSpPr>
          <a:spLocks noChangeShapeType="1"/>
        </xdr:cNvSpPr>
      </xdr:nvSpPr>
      <xdr:spPr bwMode="auto">
        <a:xfrm>
          <a:off x="4023360" y="2093976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85</xdr:row>
      <xdr:rowOff>144780</xdr:rowOff>
    </xdr:from>
    <xdr:to>
      <xdr:col>13</xdr:col>
      <xdr:colOff>297180</xdr:colOff>
      <xdr:row>85</xdr:row>
      <xdr:rowOff>144780</xdr:rowOff>
    </xdr:to>
    <xdr:sp macro="" textlink="">
      <xdr:nvSpPr>
        <xdr:cNvPr id="105991" name="Line 85">
          <a:extLst>
            <a:ext uri="{FF2B5EF4-FFF2-40B4-BE49-F238E27FC236}">
              <a16:creationId xmlns:a16="http://schemas.microsoft.com/office/drawing/2014/main" id="{00000000-0008-0000-0000-0000079E0100}"/>
            </a:ext>
          </a:extLst>
        </xdr:cNvPr>
        <xdr:cNvSpPr>
          <a:spLocks noChangeShapeType="1"/>
        </xdr:cNvSpPr>
      </xdr:nvSpPr>
      <xdr:spPr bwMode="auto">
        <a:xfrm>
          <a:off x="4023360" y="218236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85</xdr:row>
      <xdr:rowOff>144780</xdr:rowOff>
    </xdr:from>
    <xdr:to>
      <xdr:col>13</xdr:col>
      <xdr:colOff>297180</xdr:colOff>
      <xdr:row>85</xdr:row>
      <xdr:rowOff>144780</xdr:rowOff>
    </xdr:to>
    <xdr:sp macro="" textlink="">
      <xdr:nvSpPr>
        <xdr:cNvPr id="105992" name="Line 86">
          <a:extLst>
            <a:ext uri="{FF2B5EF4-FFF2-40B4-BE49-F238E27FC236}">
              <a16:creationId xmlns:a16="http://schemas.microsoft.com/office/drawing/2014/main" id="{00000000-0008-0000-0000-0000089E0100}"/>
            </a:ext>
          </a:extLst>
        </xdr:cNvPr>
        <xdr:cNvSpPr>
          <a:spLocks noChangeShapeType="1"/>
        </xdr:cNvSpPr>
      </xdr:nvSpPr>
      <xdr:spPr bwMode="auto">
        <a:xfrm>
          <a:off x="4023360" y="218236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87</xdr:row>
      <xdr:rowOff>144780</xdr:rowOff>
    </xdr:from>
    <xdr:to>
      <xdr:col>13</xdr:col>
      <xdr:colOff>297180</xdr:colOff>
      <xdr:row>87</xdr:row>
      <xdr:rowOff>144780</xdr:rowOff>
    </xdr:to>
    <xdr:sp macro="" textlink="">
      <xdr:nvSpPr>
        <xdr:cNvPr id="105993" name="Line 87">
          <a:extLst>
            <a:ext uri="{FF2B5EF4-FFF2-40B4-BE49-F238E27FC236}">
              <a16:creationId xmlns:a16="http://schemas.microsoft.com/office/drawing/2014/main" id="{00000000-0008-0000-0000-0000099E0100}"/>
            </a:ext>
          </a:extLst>
        </xdr:cNvPr>
        <xdr:cNvSpPr>
          <a:spLocks noChangeShapeType="1"/>
        </xdr:cNvSpPr>
      </xdr:nvSpPr>
      <xdr:spPr bwMode="auto">
        <a:xfrm>
          <a:off x="4023360" y="2270760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87</xdr:row>
      <xdr:rowOff>144780</xdr:rowOff>
    </xdr:from>
    <xdr:to>
      <xdr:col>13</xdr:col>
      <xdr:colOff>297180</xdr:colOff>
      <xdr:row>87</xdr:row>
      <xdr:rowOff>144780</xdr:rowOff>
    </xdr:to>
    <xdr:sp macro="" textlink="">
      <xdr:nvSpPr>
        <xdr:cNvPr id="105994" name="Line 88">
          <a:extLst>
            <a:ext uri="{FF2B5EF4-FFF2-40B4-BE49-F238E27FC236}">
              <a16:creationId xmlns:a16="http://schemas.microsoft.com/office/drawing/2014/main" id="{00000000-0008-0000-0000-00000A9E0100}"/>
            </a:ext>
          </a:extLst>
        </xdr:cNvPr>
        <xdr:cNvSpPr>
          <a:spLocks noChangeShapeType="1"/>
        </xdr:cNvSpPr>
      </xdr:nvSpPr>
      <xdr:spPr bwMode="auto">
        <a:xfrm>
          <a:off x="4023360" y="2270760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89</xdr:row>
      <xdr:rowOff>144780</xdr:rowOff>
    </xdr:from>
    <xdr:to>
      <xdr:col>13</xdr:col>
      <xdr:colOff>297180</xdr:colOff>
      <xdr:row>89</xdr:row>
      <xdr:rowOff>144780</xdr:rowOff>
    </xdr:to>
    <xdr:sp macro="" textlink="">
      <xdr:nvSpPr>
        <xdr:cNvPr id="105995" name="Line 89">
          <a:extLst>
            <a:ext uri="{FF2B5EF4-FFF2-40B4-BE49-F238E27FC236}">
              <a16:creationId xmlns:a16="http://schemas.microsoft.com/office/drawing/2014/main" id="{00000000-0008-0000-0000-00000B9E0100}"/>
            </a:ext>
          </a:extLst>
        </xdr:cNvPr>
        <xdr:cNvSpPr>
          <a:spLocks noChangeShapeType="1"/>
        </xdr:cNvSpPr>
      </xdr:nvSpPr>
      <xdr:spPr bwMode="auto">
        <a:xfrm>
          <a:off x="4023360" y="2359152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89</xdr:row>
      <xdr:rowOff>144780</xdr:rowOff>
    </xdr:from>
    <xdr:to>
      <xdr:col>13</xdr:col>
      <xdr:colOff>297180</xdr:colOff>
      <xdr:row>89</xdr:row>
      <xdr:rowOff>144780</xdr:rowOff>
    </xdr:to>
    <xdr:sp macro="" textlink="">
      <xdr:nvSpPr>
        <xdr:cNvPr id="105996" name="Line 90">
          <a:extLst>
            <a:ext uri="{FF2B5EF4-FFF2-40B4-BE49-F238E27FC236}">
              <a16:creationId xmlns:a16="http://schemas.microsoft.com/office/drawing/2014/main" id="{00000000-0008-0000-0000-00000C9E0100}"/>
            </a:ext>
          </a:extLst>
        </xdr:cNvPr>
        <xdr:cNvSpPr>
          <a:spLocks noChangeShapeType="1"/>
        </xdr:cNvSpPr>
      </xdr:nvSpPr>
      <xdr:spPr bwMode="auto">
        <a:xfrm>
          <a:off x="4023360" y="2359152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91</xdr:row>
      <xdr:rowOff>144780</xdr:rowOff>
    </xdr:from>
    <xdr:to>
      <xdr:col>13</xdr:col>
      <xdr:colOff>297180</xdr:colOff>
      <xdr:row>91</xdr:row>
      <xdr:rowOff>144780</xdr:rowOff>
    </xdr:to>
    <xdr:sp macro="" textlink="">
      <xdr:nvSpPr>
        <xdr:cNvPr id="105997" name="Line 91">
          <a:extLst>
            <a:ext uri="{FF2B5EF4-FFF2-40B4-BE49-F238E27FC236}">
              <a16:creationId xmlns:a16="http://schemas.microsoft.com/office/drawing/2014/main" id="{00000000-0008-0000-0000-00000D9E0100}"/>
            </a:ext>
          </a:extLst>
        </xdr:cNvPr>
        <xdr:cNvSpPr>
          <a:spLocks noChangeShapeType="1"/>
        </xdr:cNvSpPr>
      </xdr:nvSpPr>
      <xdr:spPr bwMode="auto">
        <a:xfrm>
          <a:off x="4023360" y="2447544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91</xdr:row>
      <xdr:rowOff>144780</xdr:rowOff>
    </xdr:from>
    <xdr:to>
      <xdr:col>13</xdr:col>
      <xdr:colOff>297180</xdr:colOff>
      <xdr:row>91</xdr:row>
      <xdr:rowOff>144780</xdr:rowOff>
    </xdr:to>
    <xdr:sp macro="" textlink="">
      <xdr:nvSpPr>
        <xdr:cNvPr id="105998" name="Line 92">
          <a:extLst>
            <a:ext uri="{FF2B5EF4-FFF2-40B4-BE49-F238E27FC236}">
              <a16:creationId xmlns:a16="http://schemas.microsoft.com/office/drawing/2014/main" id="{00000000-0008-0000-0000-00000E9E0100}"/>
            </a:ext>
          </a:extLst>
        </xdr:cNvPr>
        <xdr:cNvSpPr>
          <a:spLocks noChangeShapeType="1"/>
        </xdr:cNvSpPr>
      </xdr:nvSpPr>
      <xdr:spPr bwMode="auto">
        <a:xfrm>
          <a:off x="4023360" y="2447544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93</xdr:row>
      <xdr:rowOff>144780</xdr:rowOff>
    </xdr:from>
    <xdr:to>
      <xdr:col>13</xdr:col>
      <xdr:colOff>297180</xdr:colOff>
      <xdr:row>93</xdr:row>
      <xdr:rowOff>144780</xdr:rowOff>
    </xdr:to>
    <xdr:sp macro="" textlink="">
      <xdr:nvSpPr>
        <xdr:cNvPr id="105999" name="Line 93">
          <a:extLst>
            <a:ext uri="{FF2B5EF4-FFF2-40B4-BE49-F238E27FC236}">
              <a16:creationId xmlns:a16="http://schemas.microsoft.com/office/drawing/2014/main" id="{00000000-0008-0000-0000-00000F9E0100}"/>
            </a:ext>
          </a:extLst>
        </xdr:cNvPr>
        <xdr:cNvSpPr>
          <a:spLocks noChangeShapeType="1"/>
        </xdr:cNvSpPr>
      </xdr:nvSpPr>
      <xdr:spPr bwMode="auto">
        <a:xfrm>
          <a:off x="4023360" y="2535936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93</xdr:row>
      <xdr:rowOff>144780</xdr:rowOff>
    </xdr:from>
    <xdr:to>
      <xdr:col>13</xdr:col>
      <xdr:colOff>297180</xdr:colOff>
      <xdr:row>93</xdr:row>
      <xdr:rowOff>144780</xdr:rowOff>
    </xdr:to>
    <xdr:sp macro="" textlink="">
      <xdr:nvSpPr>
        <xdr:cNvPr id="106000" name="Line 94">
          <a:extLst>
            <a:ext uri="{FF2B5EF4-FFF2-40B4-BE49-F238E27FC236}">
              <a16:creationId xmlns:a16="http://schemas.microsoft.com/office/drawing/2014/main" id="{00000000-0008-0000-0000-0000109E0100}"/>
            </a:ext>
          </a:extLst>
        </xdr:cNvPr>
        <xdr:cNvSpPr>
          <a:spLocks noChangeShapeType="1"/>
        </xdr:cNvSpPr>
      </xdr:nvSpPr>
      <xdr:spPr bwMode="auto">
        <a:xfrm>
          <a:off x="4023360" y="2535936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95</xdr:row>
      <xdr:rowOff>144780</xdr:rowOff>
    </xdr:from>
    <xdr:to>
      <xdr:col>13</xdr:col>
      <xdr:colOff>297180</xdr:colOff>
      <xdr:row>95</xdr:row>
      <xdr:rowOff>144780</xdr:rowOff>
    </xdr:to>
    <xdr:sp macro="" textlink="">
      <xdr:nvSpPr>
        <xdr:cNvPr id="106001" name="Line 95">
          <a:extLst>
            <a:ext uri="{FF2B5EF4-FFF2-40B4-BE49-F238E27FC236}">
              <a16:creationId xmlns:a16="http://schemas.microsoft.com/office/drawing/2014/main" id="{00000000-0008-0000-0000-0000119E0100}"/>
            </a:ext>
          </a:extLst>
        </xdr:cNvPr>
        <xdr:cNvSpPr>
          <a:spLocks noChangeShapeType="1"/>
        </xdr:cNvSpPr>
      </xdr:nvSpPr>
      <xdr:spPr bwMode="auto">
        <a:xfrm>
          <a:off x="4023360" y="262432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95</xdr:row>
      <xdr:rowOff>144780</xdr:rowOff>
    </xdr:from>
    <xdr:to>
      <xdr:col>13</xdr:col>
      <xdr:colOff>297180</xdr:colOff>
      <xdr:row>95</xdr:row>
      <xdr:rowOff>144780</xdr:rowOff>
    </xdr:to>
    <xdr:sp macro="" textlink="">
      <xdr:nvSpPr>
        <xdr:cNvPr id="106002" name="Line 96">
          <a:extLst>
            <a:ext uri="{FF2B5EF4-FFF2-40B4-BE49-F238E27FC236}">
              <a16:creationId xmlns:a16="http://schemas.microsoft.com/office/drawing/2014/main" id="{00000000-0008-0000-0000-0000129E0100}"/>
            </a:ext>
          </a:extLst>
        </xdr:cNvPr>
        <xdr:cNvSpPr>
          <a:spLocks noChangeShapeType="1"/>
        </xdr:cNvSpPr>
      </xdr:nvSpPr>
      <xdr:spPr bwMode="auto">
        <a:xfrm>
          <a:off x="4023360" y="262432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304800</xdr:colOff>
      <xdr:row>84</xdr:row>
      <xdr:rowOff>251460</xdr:rowOff>
    </xdr:from>
    <xdr:to>
      <xdr:col>21</xdr:col>
      <xdr:colOff>60960</xdr:colOff>
      <xdr:row>84</xdr:row>
      <xdr:rowOff>251460</xdr:rowOff>
    </xdr:to>
    <xdr:sp macro="" textlink="">
      <xdr:nvSpPr>
        <xdr:cNvPr id="106003" name="Line 98">
          <a:extLst>
            <a:ext uri="{FF2B5EF4-FFF2-40B4-BE49-F238E27FC236}">
              <a16:creationId xmlns:a16="http://schemas.microsoft.com/office/drawing/2014/main" id="{00000000-0008-0000-0000-0000139E0100}"/>
            </a:ext>
          </a:extLst>
        </xdr:cNvPr>
        <xdr:cNvSpPr>
          <a:spLocks noChangeShapeType="1"/>
        </xdr:cNvSpPr>
      </xdr:nvSpPr>
      <xdr:spPr bwMode="auto">
        <a:xfrm>
          <a:off x="6675120" y="21488400"/>
          <a:ext cx="12954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85</xdr:row>
      <xdr:rowOff>144780</xdr:rowOff>
    </xdr:from>
    <xdr:to>
      <xdr:col>13</xdr:col>
      <xdr:colOff>297180</xdr:colOff>
      <xdr:row>85</xdr:row>
      <xdr:rowOff>144780</xdr:rowOff>
    </xdr:to>
    <xdr:sp macro="" textlink="">
      <xdr:nvSpPr>
        <xdr:cNvPr id="106004" name="Line 99">
          <a:extLst>
            <a:ext uri="{FF2B5EF4-FFF2-40B4-BE49-F238E27FC236}">
              <a16:creationId xmlns:a16="http://schemas.microsoft.com/office/drawing/2014/main" id="{00000000-0008-0000-0000-0000149E0100}"/>
            </a:ext>
          </a:extLst>
        </xdr:cNvPr>
        <xdr:cNvSpPr>
          <a:spLocks noChangeShapeType="1"/>
        </xdr:cNvSpPr>
      </xdr:nvSpPr>
      <xdr:spPr bwMode="auto">
        <a:xfrm>
          <a:off x="4023360" y="218236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85</xdr:row>
      <xdr:rowOff>144780</xdr:rowOff>
    </xdr:from>
    <xdr:to>
      <xdr:col>13</xdr:col>
      <xdr:colOff>297180</xdr:colOff>
      <xdr:row>85</xdr:row>
      <xdr:rowOff>144780</xdr:rowOff>
    </xdr:to>
    <xdr:sp macro="" textlink="">
      <xdr:nvSpPr>
        <xdr:cNvPr id="106005" name="Line 100">
          <a:extLst>
            <a:ext uri="{FF2B5EF4-FFF2-40B4-BE49-F238E27FC236}">
              <a16:creationId xmlns:a16="http://schemas.microsoft.com/office/drawing/2014/main" id="{00000000-0008-0000-0000-0000159E0100}"/>
            </a:ext>
          </a:extLst>
        </xdr:cNvPr>
        <xdr:cNvSpPr>
          <a:spLocks noChangeShapeType="1"/>
        </xdr:cNvSpPr>
      </xdr:nvSpPr>
      <xdr:spPr bwMode="auto">
        <a:xfrm>
          <a:off x="4023360" y="218236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87</xdr:row>
      <xdr:rowOff>144780</xdr:rowOff>
    </xdr:from>
    <xdr:to>
      <xdr:col>13</xdr:col>
      <xdr:colOff>297180</xdr:colOff>
      <xdr:row>87</xdr:row>
      <xdr:rowOff>144780</xdr:rowOff>
    </xdr:to>
    <xdr:sp macro="" textlink="">
      <xdr:nvSpPr>
        <xdr:cNvPr id="106006" name="Line 101">
          <a:extLst>
            <a:ext uri="{FF2B5EF4-FFF2-40B4-BE49-F238E27FC236}">
              <a16:creationId xmlns:a16="http://schemas.microsoft.com/office/drawing/2014/main" id="{00000000-0008-0000-0000-0000169E0100}"/>
            </a:ext>
          </a:extLst>
        </xdr:cNvPr>
        <xdr:cNvSpPr>
          <a:spLocks noChangeShapeType="1"/>
        </xdr:cNvSpPr>
      </xdr:nvSpPr>
      <xdr:spPr bwMode="auto">
        <a:xfrm>
          <a:off x="4023360" y="2270760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87</xdr:row>
      <xdr:rowOff>144780</xdr:rowOff>
    </xdr:from>
    <xdr:to>
      <xdr:col>13</xdr:col>
      <xdr:colOff>297180</xdr:colOff>
      <xdr:row>87</xdr:row>
      <xdr:rowOff>144780</xdr:rowOff>
    </xdr:to>
    <xdr:sp macro="" textlink="">
      <xdr:nvSpPr>
        <xdr:cNvPr id="106007" name="Line 102">
          <a:extLst>
            <a:ext uri="{FF2B5EF4-FFF2-40B4-BE49-F238E27FC236}">
              <a16:creationId xmlns:a16="http://schemas.microsoft.com/office/drawing/2014/main" id="{00000000-0008-0000-0000-0000179E0100}"/>
            </a:ext>
          </a:extLst>
        </xdr:cNvPr>
        <xdr:cNvSpPr>
          <a:spLocks noChangeShapeType="1"/>
        </xdr:cNvSpPr>
      </xdr:nvSpPr>
      <xdr:spPr bwMode="auto">
        <a:xfrm>
          <a:off x="4023360" y="2270760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289560</xdr:colOff>
      <xdr:row>90</xdr:row>
      <xdr:rowOff>236220</xdr:rowOff>
    </xdr:from>
    <xdr:to>
      <xdr:col>22</xdr:col>
      <xdr:colOff>30480</xdr:colOff>
      <xdr:row>90</xdr:row>
      <xdr:rowOff>236220</xdr:rowOff>
    </xdr:to>
    <xdr:sp macro="" textlink="">
      <xdr:nvSpPr>
        <xdr:cNvPr id="106008" name="Line 104">
          <a:extLst>
            <a:ext uri="{FF2B5EF4-FFF2-40B4-BE49-F238E27FC236}">
              <a16:creationId xmlns:a16="http://schemas.microsoft.com/office/drawing/2014/main" id="{00000000-0008-0000-0000-0000189E0100}"/>
            </a:ext>
          </a:extLst>
        </xdr:cNvPr>
        <xdr:cNvSpPr>
          <a:spLocks noChangeShapeType="1"/>
        </xdr:cNvSpPr>
      </xdr:nvSpPr>
      <xdr:spPr bwMode="auto">
        <a:xfrm>
          <a:off x="7033260" y="2412492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93</xdr:row>
      <xdr:rowOff>144780</xdr:rowOff>
    </xdr:from>
    <xdr:to>
      <xdr:col>13</xdr:col>
      <xdr:colOff>297180</xdr:colOff>
      <xdr:row>93</xdr:row>
      <xdr:rowOff>144780</xdr:rowOff>
    </xdr:to>
    <xdr:sp macro="" textlink="">
      <xdr:nvSpPr>
        <xdr:cNvPr id="106009" name="Line 107">
          <a:extLst>
            <a:ext uri="{FF2B5EF4-FFF2-40B4-BE49-F238E27FC236}">
              <a16:creationId xmlns:a16="http://schemas.microsoft.com/office/drawing/2014/main" id="{00000000-0008-0000-0000-0000199E0100}"/>
            </a:ext>
          </a:extLst>
        </xdr:cNvPr>
        <xdr:cNvSpPr>
          <a:spLocks noChangeShapeType="1"/>
        </xdr:cNvSpPr>
      </xdr:nvSpPr>
      <xdr:spPr bwMode="auto">
        <a:xfrm>
          <a:off x="4023360" y="2535936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93</xdr:row>
      <xdr:rowOff>144780</xdr:rowOff>
    </xdr:from>
    <xdr:to>
      <xdr:col>13</xdr:col>
      <xdr:colOff>297180</xdr:colOff>
      <xdr:row>93</xdr:row>
      <xdr:rowOff>144780</xdr:rowOff>
    </xdr:to>
    <xdr:sp macro="" textlink="">
      <xdr:nvSpPr>
        <xdr:cNvPr id="106010" name="Line 108">
          <a:extLst>
            <a:ext uri="{FF2B5EF4-FFF2-40B4-BE49-F238E27FC236}">
              <a16:creationId xmlns:a16="http://schemas.microsoft.com/office/drawing/2014/main" id="{00000000-0008-0000-0000-00001A9E0100}"/>
            </a:ext>
          </a:extLst>
        </xdr:cNvPr>
        <xdr:cNvSpPr>
          <a:spLocks noChangeShapeType="1"/>
        </xdr:cNvSpPr>
      </xdr:nvSpPr>
      <xdr:spPr bwMode="auto">
        <a:xfrm>
          <a:off x="4023360" y="2535936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95</xdr:row>
      <xdr:rowOff>144780</xdr:rowOff>
    </xdr:from>
    <xdr:to>
      <xdr:col>13</xdr:col>
      <xdr:colOff>297180</xdr:colOff>
      <xdr:row>95</xdr:row>
      <xdr:rowOff>144780</xdr:rowOff>
    </xdr:to>
    <xdr:sp macro="" textlink="">
      <xdr:nvSpPr>
        <xdr:cNvPr id="106011" name="Line 109">
          <a:extLst>
            <a:ext uri="{FF2B5EF4-FFF2-40B4-BE49-F238E27FC236}">
              <a16:creationId xmlns:a16="http://schemas.microsoft.com/office/drawing/2014/main" id="{00000000-0008-0000-0000-00001B9E0100}"/>
            </a:ext>
          </a:extLst>
        </xdr:cNvPr>
        <xdr:cNvSpPr>
          <a:spLocks noChangeShapeType="1"/>
        </xdr:cNvSpPr>
      </xdr:nvSpPr>
      <xdr:spPr bwMode="auto">
        <a:xfrm>
          <a:off x="4023360" y="262432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175260</xdr:colOff>
      <xdr:row>95</xdr:row>
      <xdr:rowOff>144780</xdr:rowOff>
    </xdr:from>
    <xdr:to>
      <xdr:col>13</xdr:col>
      <xdr:colOff>297180</xdr:colOff>
      <xdr:row>95</xdr:row>
      <xdr:rowOff>144780</xdr:rowOff>
    </xdr:to>
    <xdr:sp macro="" textlink="">
      <xdr:nvSpPr>
        <xdr:cNvPr id="106012" name="Line 110">
          <a:extLst>
            <a:ext uri="{FF2B5EF4-FFF2-40B4-BE49-F238E27FC236}">
              <a16:creationId xmlns:a16="http://schemas.microsoft.com/office/drawing/2014/main" id="{00000000-0008-0000-0000-00001C9E0100}"/>
            </a:ext>
          </a:extLst>
        </xdr:cNvPr>
        <xdr:cNvSpPr>
          <a:spLocks noChangeShapeType="1"/>
        </xdr:cNvSpPr>
      </xdr:nvSpPr>
      <xdr:spPr bwMode="auto">
        <a:xfrm>
          <a:off x="4023360" y="26243280"/>
          <a:ext cx="1219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26670</xdr:colOff>
      <xdr:row>34</xdr:row>
      <xdr:rowOff>152400</xdr:rowOff>
    </xdr:from>
    <xdr:to>
      <xdr:col>14</xdr:col>
      <xdr:colOff>333321</xdr:colOff>
      <xdr:row>34</xdr:row>
      <xdr:rowOff>161925</xdr:rowOff>
    </xdr:to>
    <xdr:cxnSp macro="">
      <xdr:nvCxnSpPr>
        <xdr:cNvPr id="39" name="直線コネクタ 49">
          <a:extLst>
            <a:ext uri="{FF2B5EF4-FFF2-40B4-BE49-F238E27FC236}">
              <a16:creationId xmlns:a16="http://schemas.microsoft.com/office/drawing/2014/main" id="{00000000-0008-0000-0000-000027000000}"/>
            </a:ext>
          </a:extLst>
        </xdr:cNvPr>
        <xdr:cNvCxnSpPr>
          <a:cxnSpLocks noChangeShapeType="1"/>
        </xdr:cNvCxnSpPr>
      </xdr:nvCxnSpPr>
      <xdr:spPr bwMode="auto">
        <a:xfrm flipV="1">
          <a:off x="20955" y="874014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146685</xdr:colOff>
      <xdr:row>34</xdr:row>
      <xdr:rowOff>140970</xdr:rowOff>
    </xdr:from>
    <xdr:to>
      <xdr:col>33</xdr:col>
      <xdr:colOff>3247</xdr:colOff>
      <xdr:row>34</xdr:row>
      <xdr:rowOff>145733</xdr:rowOff>
    </xdr:to>
    <xdr:cxnSp macro="">
      <xdr:nvCxnSpPr>
        <xdr:cNvPr id="40" name="直線コネクタ 49">
          <a:extLst>
            <a:ext uri="{FF2B5EF4-FFF2-40B4-BE49-F238E27FC236}">
              <a16:creationId xmlns:a16="http://schemas.microsoft.com/office/drawing/2014/main" id="{00000000-0008-0000-0000-000028000000}"/>
            </a:ext>
          </a:extLst>
        </xdr:cNvPr>
        <xdr:cNvCxnSpPr>
          <a:cxnSpLocks noChangeShapeType="1"/>
        </xdr:cNvCxnSpPr>
      </xdr:nvCxnSpPr>
      <xdr:spPr bwMode="auto">
        <a:xfrm flipV="1">
          <a:off x="6246495" y="8728710"/>
          <a:ext cx="4257046"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9525</xdr:colOff>
      <xdr:row>98</xdr:row>
      <xdr:rowOff>161925</xdr:rowOff>
    </xdr:from>
    <xdr:to>
      <xdr:col>14</xdr:col>
      <xdr:colOff>257294</xdr:colOff>
      <xdr:row>98</xdr:row>
      <xdr:rowOff>187325</xdr:rowOff>
    </xdr:to>
    <xdr:cxnSp macro="">
      <xdr:nvCxnSpPr>
        <xdr:cNvPr id="41" name="直線コネクタ 40">
          <a:extLst>
            <a:ext uri="{FF2B5EF4-FFF2-40B4-BE49-F238E27FC236}">
              <a16:creationId xmlns:a16="http://schemas.microsoft.com/office/drawing/2014/main" id="{00000000-0008-0000-0000-000029000000}"/>
            </a:ext>
          </a:extLst>
        </xdr:cNvPr>
        <xdr:cNvCxnSpPr>
          <a:cxnSpLocks noChangeShapeType="1"/>
        </xdr:cNvCxnSpPr>
      </xdr:nvCxnSpPr>
      <xdr:spPr bwMode="auto">
        <a:xfrm>
          <a:off x="9525" y="28538805"/>
          <a:ext cx="4284346" cy="2540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226695</xdr:colOff>
      <xdr:row>98</xdr:row>
      <xdr:rowOff>152400</xdr:rowOff>
    </xdr:from>
    <xdr:to>
      <xdr:col>33</xdr:col>
      <xdr:colOff>3160</xdr:colOff>
      <xdr:row>98</xdr:row>
      <xdr:rowOff>165100</xdr:rowOff>
    </xdr:to>
    <xdr:cxnSp macro="">
      <xdr:nvCxnSpPr>
        <xdr:cNvPr id="42" name="直線コネクタ 49">
          <a:extLst>
            <a:ext uri="{FF2B5EF4-FFF2-40B4-BE49-F238E27FC236}">
              <a16:creationId xmlns:a16="http://schemas.microsoft.com/office/drawing/2014/main" id="{00000000-0008-0000-0000-00002A000000}"/>
            </a:ext>
          </a:extLst>
        </xdr:cNvPr>
        <xdr:cNvCxnSpPr>
          <a:cxnSpLocks noChangeShapeType="1"/>
        </xdr:cNvCxnSpPr>
      </xdr:nvCxnSpPr>
      <xdr:spPr bwMode="auto">
        <a:xfrm flipV="1">
          <a:off x="6332220" y="28529280"/>
          <a:ext cx="4171297" cy="1270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26670</xdr:colOff>
      <xdr:row>73</xdr:row>
      <xdr:rowOff>152400</xdr:rowOff>
    </xdr:from>
    <xdr:to>
      <xdr:col>14</xdr:col>
      <xdr:colOff>333321</xdr:colOff>
      <xdr:row>73</xdr:row>
      <xdr:rowOff>161925</xdr:rowOff>
    </xdr:to>
    <xdr:cxnSp macro="">
      <xdr:nvCxnSpPr>
        <xdr:cNvPr id="44" name="直線コネクタ 49">
          <a:extLst>
            <a:ext uri="{FF2B5EF4-FFF2-40B4-BE49-F238E27FC236}">
              <a16:creationId xmlns:a16="http://schemas.microsoft.com/office/drawing/2014/main" id="{00000000-0008-0000-0000-00002C000000}"/>
            </a:ext>
          </a:extLst>
        </xdr:cNvPr>
        <xdr:cNvCxnSpPr>
          <a:cxnSpLocks noChangeShapeType="1"/>
        </xdr:cNvCxnSpPr>
      </xdr:nvCxnSpPr>
      <xdr:spPr bwMode="auto">
        <a:xfrm flipV="1">
          <a:off x="20955" y="1851660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146685</xdr:colOff>
      <xdr:row>73</xdr:row>
      <xdr:rowOff>142875</xdr:rowOff>
    </xdr:from>
    <xdr:to>
      <xdr:col>33</xdr:col>
      <xdr:colOff>3247</xdr:colOff>
      <xdr:row>73</xdr:row>
      <xdr:rowOff>152400</xdr:rowOff>
    </xdr:to>
    <xdr:cxnSp macro="">
      <xdr:nvCxnSpPr>
        <xdr:cNvPr id="45" name="直線コネクタ 49">
          <a:extLst>
            <a:ext uri="{FF2B5EF4-FFF2-40B4-BE49-F238E27FC236}">
              <a16:creationId xmlns:a16="http://schemas.microsoft.com/office/drawing/2014/main" id="{00000000-0008-0000-0000-00002D000000}"/>
            </a:ext>
          </a:extLst>
        </xdr:cNvPr>
        <xdr:cNvCxnSpPr>
          <a:cxnSpLocks noChangeShapeType="1"/>
        </xdr:cNvCxnSpPr>
      </xdr:nvCxnSpPr>
      <xdr:spPr bwMode="auto">
        <a:xfrm flipV="1">
          <a:off x="6246495" y="18507075"/>
          <a:ext cx="425704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26670</xdr:colOff>
      <xdr:row>135</xdr:row>
      <xdr:rowOff>152400</xdr:rowOff>
    </xdr:from>
    <xdr:to>
      <xdr:col>14</xdr:col>
      <xdr:colOff>333321</xdr:colOff>
      <xdr:row>135</xdr:row>
      <xdr:rowOff>161925</xdr:rowOff>
    </xdr:to>
    <xdr:cxnSp macro="">
      <xdr:nvCxnSpPr>
        <xdr:cNvPr id="46" name="直線コネクタ 49">
          <a:extLst>
            <a:ext uri="{FF2B5EF4-FFF2-40B4-BE49-F238E27FC236}">
              <a16:creationId xmlns:a16="http://schemas.microsoft.com/office/drawing/2014/main" id="{00000000-0008-0000-0000-00002E000000}"/>
            </a:ext>
          </a:extLst>
        </xdr:cNvPr>
        <xdr:cNvCxnSpPr>
          <a:cxnSpLocks noChangeShapeType="1"/>
        </xdr:cNvCxnSpPr>
      </xdr:nvCxnSpPr>
      <xdr:spPr bwMode="auto">
        <a:xfrm flipV="1">
          <a:off x="20955" y="3841242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146685</xdr:colOff>
      <xdr:row>135</xdr:row>
      <xdr:rowOff>142875</xdr:rowOff>
    </xdr:from>
    <xdr:to>
      <xdr:col>33</xdr:col>
      <xdr:colOff>3247</xdr:colOff>
      <xdr:row>135</xdr:row>
      <xdr:rowOff>152400</xdr:rowOff>
    </xdr:to>
    <xdr:cxnSp macro="">
      <xdr:nvCxnSpPr>
        <xdr:cNvPr id="47" name="直線コネクタ 49">
          <a:extLst>
            <a:ext uri="{FF2B5EF4-FFF2-40B4-BE49-F238E27FC236}">
              <a16:creationId xmlns:a16="http://schemas.microsoft.com/office/drawing/2014/main" id="{00000000-0008-0000-0000-00002F000000}"/>
            </a:ext>
          </a:extLst>
        </xdr:cNvPr>
        <xdr:cNvCxnSpPr>
          <a:cxnSpLocks noChangeShapeType="1"/>
        </xdr:cNvCxnSpPr>
      </xdr:nvCxnSpPr>
      <xdr:spPr bwMode="auto">
        <a:xfrm flipV="1">
          <a:off x="6246495" y="38402895"/>
          <a:ext cx="425704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26670</xdr:colOff>
      <xdr:row>180</xdr:row>
      <xdr:rowOff>152400</xdr:rowOff>
    </xdr:from>
    <xdr:to>
      <xdr:col>14</xdr:col>
      <xdr:colOff>333321</xdr:colOff>
      <xdr:row>180</xdr:row>
      <xdr:rowOff>161925</xdr:rowOff>
    </xdr:to>
    <xdr:cxnSp macro="">
      <xdr:nvCxnSpPr>
        <xdr:cNvPr id="48" name="直線コネクタ 49">
          <a:extLst>
            <a:ext uri="{FF2B5EF4-FFF2-40B4-BE49-F238E27FC236}">
              <a16:creationId xmlns:a16="http://schemas.microsoft.com/office/drawing/2014/main" id="{00000000-0008-0000-0000-000030000000}"/>
            </a:ext>
          </a:extLst>
        </xdr:cNvPr>
        <xdr:cNvCxnSpPr>
          <a:cxnSpLocks noChangeShapeType="1"/>
        </xdr:cNvCxnSpPr>
      </xdr:nvCxnSpPr>
      <xdr:spPr bwMode="auto">
        <a:xfrm flipV="1">
          <a:off x="20955" y="4834890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146685</xdr:colOff>
      <xdr:row>180</xdr:row>
      <xdr:rowOff>150495</xdr:rowOff>
    </xdr:from>
    <xdr:to>
      <xdr:col>33</xdr:col>
      <xdr:colOff>3247</xdr:colOff>
      <xdr:row>180</xdr:row>
      <xdr:rowOff>155258</xdr:rowOff>
    </xdr:to>
    <xdr:cxnSp macro="">
      <xdr:nvCxnSpPr>
        <xdr:cNvPr id="49" name="直線コネクタ 48">
          <a:extLst>
            <a:ext uri="{FF2B5EF4-FFF2-40B4-BE49-F238E27FC236}">
              <a16:creationId xmlns:a16="http://schemas.microsoft.com/office/drawing/2014/main" id="{00000000-0008-0000-0000-000031000000}"/>
            </a:ext>
          </a:extLst>
        </xdr:cNvPr>
        <xdr:cNvCxnSpPr>
          <a:cxnSpLocks noChangeShapeType="1"/>
        </xdr:cNvCxnSpPr>
      </xdr:nvCxnSpPr>
      <xdr:spPr bwMode="auto">
        <a:xfrm flipV="1">
          <a:off x="6246495" y="48346995"/>
          <a:ext cx="4257046"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106680</xdr:colOff>
      <xdr:row>82</xdr:row>
      <xdr:rowOff>220980</xdr:rowOff>
    </xdr:from>
    <xdr:to>
      <xdr:col>21</xdr:col>
      <xdr:colOff>213360</xdr:colOff>
      <xdr:row>82</xdr:row>
      <xdr:rowOff>220980</xdr:rowOff>
    </xdr:to>
    <xdr:sp macro="" textlink="">
      <xdr:nvSpPr>
        <xdr:cNvPr id="106023" name="Line 74">
          <a:extLst>
            <a:ext uri="{FF2B5EF4-FFF2-40B4-BE49-F238E27FC236}">
              <a16:creationId xmlns:a16="http://schemas.microsoft.com/office/drawing/2014/main" id="{00000000-0008-0000-0000-0000279E0100}"/>
            </a:ext>
          </a:extLst>
        </xdr:cNvPr>
        <xdr:cNvSpPr>
          <a:spLocks noChangeShapeType="1"/>
        </xdr:cNvSpPr>
      </xdr:nvSpPr>
      <xdr:spPr bwMode="auto">
        <a:xfrm>
          <a:off x="6850380" y="20574000"/>
          <a:ext cx="106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83</xdr:row>
      <xdr:rowOff>144780</xdr:rowOff>
    </xdr:from>
    <xdr:to>
      <xdr:col>13</xdr:col>
      <xdr:colOff>266700</xdr:colOff>
      <xdr:row>83</xdr:row>
      <xdr:rowOff>144780</xdr:rowOff>
    </xdr:to>
    <xdr:sp macro="" textlink="">
      <xdr:nvSpPr>
        <xdr:cNvPr id="106024" name="Line 23">
          <a:extLst>
            <a:ext uri="{FF2B5EF4-FFF2-40B4-BE49-F238E27FC236}">
              <a16:creationId xmlns:a16="http://schemas.microsoft.com/office/drawing/2014/main" id="{00000000-0008-0000-0000-0000289E0100}"/>
            </a:ext>
          </a:extLst>
        </xdr:cNvPr>
        <xdr:cNvSpPr>
          <a:spLocks noChangeShapeType="1"/>
        </xdr:cNvSpPr>
      </xdr:nvSpPr>
      <xdr:spPr bwMode="auto">
        <a:xfrm>
          <a:off x="4000500" y="2093976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85</xdr:row>
      <xdr:rowOff>144780</xdr:rowOff>
    </xdr:from>
    <xdr:to>
      <xdr:col>13</xdr:col>
      <xdr:colOff>266700</xdr:colOff>
      <xdr:row>85</xdr:row>
      <xdr:rowOff>144780</xdr:rowOff>
    </xdr:to>
    <xdr:sp macro="" textlink="">
      <xdr:nvSpPr>
        <xdr:cNvPr id="106025" name="Line 27">
          <a:extLst>
            <a:ext uri="{FF2B5EF4-FFF2-40B4-BE49-F238E27FC236}">
              <a16:creationId xmlns:a16="http://schemas.microsoft.com/office/drawing/2014/main" id="{00000000-0008-0000-0000-0000299E0100}"/>
            </a:ext>
          </a:extLst>
        </xdr:cNvPr>
        <xdr:cNvSpPr>
          <a:spLocks noChangeShapeType="1"/>
        </xdr:cNvSpPr>
      </xdr:nvSpPr>
      <xdr:spPr bwMode="auto">
        <a:xfrm>
          <a:off x="4000500" y="218236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87</xdr:row>
      <xdr:rowOff>144780</xdr:rowOff>
    </xdr:from>
    <xdr:to>
      <xdr:col>13</xdr:col>
      <xdr:colOff>266700</xdr:colOff>
      <xdr:row>87</xdr:row>
      <xdr:rowOff>144780</xdr:rowOff>
    </xdr:to>
    <xdr:sp macro="" textlink="">
      <xdr:nvSpPr>
        <xdr:cNvPr id="106026" name="Line 31">
          <a:extLst>
            <a:ext uri="{FF2B5EF4-FFF2-40B4-BE49-F238E27FC236}">
              <a16:creationId xmlns:a16="http://schemas.microsoft.com/office/drawing/2014/main" id="{00000000-0008-0000-0000-00002A9E0100}"/>
            </a:ext>
          </a:extLst>
        </xdr:cNvPr>
        <xdr:cNvSpPr>
          <a:spLocks noChangeShapeType="1"/>
        </xdr:cNvSpPr>
      </xdr:nvSpPr>
      <xdr:spPr bwMode="auto">
        <a:xfrm>
          <a:off x="4000500" y="227076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89</xdr:row>
      <xdr:rowOff>144780</xdr:rowOff>
    </xdr:from>
    <xdr:to>
      <xdr:col>13</xdr:col>
      <xdr:colOff>266700</xdr:colOff>
      <xdr:row>89</xdr:row>
      <xdr:rowOff>144780</xdr:rowOff>
    </xdr:to>
    <xdr:sp macro="" textlink="">
      <xdr:nvSpPr>
        <xdr:cNvPr id="106027" name="Line 35">
          <a:extLst>
            <a:ext uri="{FF2B5EF4-FFF2-40B4-BE49-F238E27FC236}">
              <a16:creationId xmlns:a16="http://schemas.microsoft.com/office/drawing/2014/main" id="{00000000-0008-0000-0000-00002B9E0100}"/>
            </a:ext>
          </a:extLst>
        </xdr:cNvPr>
        <xdr:cNvSpPr>
          <a:spLocks noChangeShapeType="1"/>
        </xdr:cNvSpPr>
      </xdr:nvSpPr>
      <xdr:spPr bwMode="auto">
        <a:xfrm>
          <a:off x="4000500" y="2359152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91</xdr:row>
      <xdr:rowOff>144780</xdr:rowOff>
    </xdr:from>
    <xdr:to>
      <xdr:col>13</xdr:col>
      <xdr:colOff>266700</xdr:colOff>
      <xdr:row>91</xdr:row>
      <xdr:rowOff>144780</xdr:rowOff>
    </xdr:to>
    <xdr:sp macro="" textlink="">
      <xdr:nvSpPr>
        <xdr:cNvPr id="106028" name="Line 39">
          <a:extLst>
            <a:ext uri="{FF2B5EF4-FFF2-40B4-BE49-F238E27FC236}">
              <a16:creationId xmlns:a16="http://schemas.microsoft.com/office/drawing/2014/main" id="{00000000-0008-0000-0000-00002C9E0100}"/>
            </a:ext>
          </a:extLst>
        </xdr:cNvPr>
        <xdr:cNvSpPr>
          <a:spLocks noChangeShapeType="1"/>
        </xdr:cNvSpPr>
      </xdr:nvSpPr>
      <xdr:spPr bwMode="auto">
        <a:xfrm>
          <a:off x="4000500" y="2447544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93</xdr:row>
      <xdr:rowOff>144780</xdr:rowOff>
    </xdr:from>
    <xdr:to>
      <xdr:col>13</xdr:col>
      <xdr:colOff>266700</xdr:colOff>
      <xdr:row>93</xdr:row>
      <xdr:rowOff>144780</xdr:rowOff>
    </xdr:to>
    <xdr:sp macro="" textlink="">
      <xdr:nvSpPr>
        <xdr:cNvPr id="106029" name="Line 43">
          <a:extLst>
            <a:ext uri="{FF2B5EF4-FFF2-40B4-BE49-F238E27FC236}">
              <a16:creationId xmlns:a16="http://schemas.microsoft.com/office/drawing/2014/main" id="{00000000-0008-0000-0000-00002D9E0100}"/>
            </a:ext>
          </a:extLst>
        </xdr:cNvPr>
        <xdr:cNvSpPr>
          <a:spLocks noChangeShapeType="1"/>
        </xdr:cNvSpPr>
      </xdr:nvSpPr>
      <xdr:spPr bwMode="auto">
        <a:xfrm>
          <a:off x="4000500" y="2535936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95</xdr:row>
      <xdr:rowOff>144780</xdr:rowOff>
    </xdr:from>
    <xdr:to>
      <xdr:col>13</xdr:col>
      <xdr:colOff>266700</xdr:colOff>
      <xdr:row>95</xdr:row>
      <xdr:rowOff>144780</xdr:rowOff>
    </xdr:to>
    <xdr:sp macro="" textlink="">
      <xdr:nvSpPr>
        <xdr:cNvPr id="106030" name="Line 47">
          <a:extLst>
            <a:ext uri="{FF2B5EF4-FFF2-40B4-BE49-F238E27FC236}">
              <a16:creationId xmlns:a16="http://schemas.microsoft.com/office/drawing/2014/main" id="{00000000-0008-0000-0000-00002E9E0100}"/>
            </a:ext>
          </a:extLst>
        </xdr:cNvPr>
        <xdr:cNvSpPr>
          <a:spLocks noChangeShapeType="1"/>
        </xdr:cNvSpPr>
      </xdr:nvSpPr>
      <xdr:spPr bwMode="auto">
        <a:xfrm>
          <a:off x="4000500" y="262432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83</xdr:row>
      <xdr:rowOff>144780</xdr:rowOff>
    </xdr:from>
    <xdr:to>
      <xdr:col>13</xdr:col>
      <xdr:colOff>266700</xdr:colOff>
      <xdr:row>83</xdr:row>
      <xdr:rowOff>144780</xdr:rowOff>
    </xdr:to>
    <xdr:sp macro="" textlink="">
      <xdr:nvSpPr>
        <xdr:cNvPr id="106031" name="Line 83">
          <a:extLst>
            <a:ext uri="{FF2B5EF4-FFF2-40B4-BE49-F238E27FC236}">
              <a16:creationId xmlns:a16="http://schemas.microsoft.com/office/drawing/2014/main" id="{00000000-0008-0000-0000-00002F9E0100}"/>
            </a:ext>
          </a:extLst>
        </xdr:cNvPr>
        <xdr:cNvSpPr>
          <a:spLocks noChangeShapeType="1"/>
        </xdr:cNvSpPr>
      </xdr:nvSpPr>
      <xdr:spPr bwMode="auto">
        <a:xfrm>
          <a:off x="4000500" y="2093976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83</xdr:row>
      <xdr:rowOff>144780</xdr:rowOff>
    </xdr:from>
    <xdr:to>
      <xdr:col>13</xdr:col>
      <xdr:colOff>266700</xdr:colOff>
      <xdr:row>83</xdr:row>
      <xdr:rowOff>144780</xdr:rowOff>
    </xdr:to>
    <xdr:sp macro="" textlink="">
      <xdr:nvSpPr>
        <xdr:cNvPr id="106032" name="Line 84">
          <a:extLst>
            <a:ext uri="{FF2B5EF4-FFF2-40B4-BE49-F238E27FC236}">
              <a16:creationId xmlns:a16="http://schemas.microsoft.com/office/drawing/2014/main" id="{00000000-0008-0000-0000-0000309E0100}"/>
            </a:ext>
          </a:extLst>
        </xdr:cNvPr>
        <xdr:cNvSpPr>
          <a:spLocks noChangeShapeType="1"/>
        </xdr:cNvSpPr>
      </xdr:nvSpPr>
      <xdr:spPr bwMode="auto">
        <a:xfrm>
          <a:off x="4000500" y="2093976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85</xdr:row>
      <xdr:rowOff>144780</xdr:rowOff>
    </xdr:from>
    <xdr:to>
      <xdr:col>13</xdr:col>
      <xdr:colOff>266700</xdr:colOff>
      <xdr:row>85</xdr:row>
      <xdr:rowOff>144780</xdr:rowOff>
    </xdr:to>
    <xdr:sp macro="" textlink="">
      <xdr:nvSpPr>
        <xdr:cNvPr id="106033" name="Line 85">
          <a:extLst>
            <a:ext uri="{FF2B5EF4-FFF2-40B4-BE49-F238E27FC236}">
              <a16:creationId xmlns:a16="http://schemas.microsoft.com/office/drawing/2014/main" id="{00000000-0008-0000-0000-0000319E0100}"/>
            </a:ext>
          </a:extLst>
        </xdr:cNvPr>
        <xdr:cNvSpPr>
          <a:spLocks noChangeShapeType="1"/>
        </xdr:cNvSpPr>
      </xdr:nvSpPr>
      <xdr:spPr bwMode="auto">
        <a:xfrm>
          <a:off x="4000500" y="218236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85</xdr:row>
      <xdr:rowOff>144780</xdr:rowOff>
    </xdr:from>
    <xdr:to>
      <xdr:col>13</xdr:col>
      <xdr:colOff>266700</xdr:colOff>
      <xdr:row>85</xdr:row>
      <xdr:rowOff>144780</xdr:rowOff>
    </xdr:to>
    <xdr:sp macro="" textlink="">
      <xdr:nvSpPr>
        <xdr:cNvPr id="106034" name="Line 86">
          <a:extLst>
            <a:ext uri="{FF2B5EF4-FFF2-40B4-BE49-F238E27FC236}">
              <a16:creationId xmlns:a16="http://schemas.microsoft.com/office/drawing/2014/main" id="{00000000-0008-0000-0000-0000329E0100}"/>
            </a:ext>
          </a:extLst>
        </xdr:cNvPr>
        <xdr:cNvSpPr>
          <a:spLocks noChangeShapeType="1"/>
        </xdr:cNvSpPr>
      </xdr:nvSpPr>
      <xdr:spPr bwMode="auto">
        <a:xfrm>
          <a:off x="4000500" y="218236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87</xdr:row>
      <xdr:rowOff>144780</xdr:rowOff>
    </xdr:from>
    <xdr:to>
      <xdr:col>13</xdr:col>
      <xdr:colOff>266700</xdr:colOff>
      <xdr:row>87</xdr:row>
      <xdr:rowOff>144780</xdr:rowOff>
    </xdr:to>
    <xdr:sp macro="" textlink="">
      <xdr:nvSpPr>
        <xdr:cNvPr id="106035" name="Line 87">
          <a:extLst>
            <a:ext uri="{FF2B5EF4-FFF2-40B4-BE49-F238E27FC236}">
              <a16:creationId xmlns:a16="http://schemas.microsoft.com/office/drawing/2014/main" id="{00000000-0008-0000-0000-0000339E0100}"/>
            </a:ext>
          </a:extLst>
        </xdr:cNvPr>
        <xdr:cNvSpPr>
          <a:spLocks noChangeShapeType="1"/>
        </xdr:cNvSpPr>
      </xdr:nvSpPr>
      <xdr:spPr bwMode="auto">
        <a:xfrm>
          <a:off x="4000500" y="227076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87</xdr:row>
      <xdr:rowOff>144780</xdr:rowOff>
    </xdr:from>
    <xdr:to>
      <xdr:col>13</xdr:col>
      <xdr:colOff>266700</xdr:colOff>
      <xdr:row>87</xdr:row>
      <xdr:rowOff>144780</xdr:rowOff>
    </xdr:to>
    <xdr:sp macro="" textlink="">
      <xdr:nvSpPr>
        <xdr:cNvPr id="106036" name="Line 88">
          <a:extLst>
            <a:ext uri="{FF2B5EF4-FFF2-40B4-BE49-F238E27FC236}">
              <a16:creationId xmlns:a16="http://schemas.microsoft.com/office/drawing/2014/main" id="{00000000-0008-0000-0000-0000349E0100}"/>
            </a:ext>
          </a:extLst>
        </xdr:cNvPr>
        <xdr:cNvSpPr>
          <a:spLocks noChangeShapeType="1"/>
        </xdr:cNvSpPr>
      </xdr:nvSpPr>
      <xdr:spPr bwMode="auto">
        <a:xfrm>
          <a:off x="4000500" y="227076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89</xdr:row>
      <xdr:rowOff>144780</xdr:rowOff>
    </xdr:from>
    <xdr:to>
      <xdr:col>13</xdr:col>
      <xdr:colOff>266700</xdr:colOff>
      <xdr:row>89</xdr:row>
      <xdr:rowOff>144780</xdr:rowOff>
    </xdr:to>
    <xdr:sp macro="" textlink="">
      <xdr:nvSpPr>
        <xdr:cNvPr id="106037" name="Line 89">
          <a:extLst>
            <a:ext uri="{FF2B5EF4-FFF2-40B4-BE49-F238E27FC236}">
              <a16:creationId xmlns:a16="http://schemas.microsoft.com/office/drawing/2014/main" id="{00000000-0008-0000-0000-0000359E0100}"/>
            </a:ext>
          </a:extLst>
        </xdr:cNvPr>
        <xdr:cNvSpPr>
          <a:spLocks noChangeShapeType="1"/>
        </xdr:cNvSpPr>
      </xdr:nvSpPr>
      <xdr:spPr bwMode="auto">
        <a:xfrm>
          <a:off x="4000500" y="2359152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89</xdr:row>
      <xdr:rowOff>144780</xdr:rowOff>
    </xdr:from>
    <xdr:to>
      <xdr:col>13</xdr:col>
      <xdr:colOff>266700</xdr:colOff>
      <xdr:row>89</xdr:row>
      <xdr:rowOff>144780</xdr:rowOff>
    </xdr:to>
    <xdr:sp macro="" textlink="">
      <xdr:nvSpPr>
        <xdr:cNvPr id="106038" name="Line 90">
          <a:extLst>
            <a:ext uri="{FF2B5EF4-FFF2-40B4-BE49-F238E27FC236}">
              <a16:creationId xmlns:a16="http://schemas.microsoft.com/office/drawing/2014/main" id="{00000000-0008-0000-0000-0000369E0100}"/>
            </a:ext>
          </a:extLst>
        </xdr:cNvPr>
        <xdr:cNvSpPr>
          <a:spLocks noChangeShapeType="1"/>
        </xdr:cNvSpPr>
      </xdr:nvSpPr>
      <xdr:spPr bwMode="auto">
        <a:xfrm>
          <a:off x="4000500" y="2359152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91</xdr:row>
      <xdr:rowOff>144780</xdr:rowOff>
    </xdr:from>
    <xdr:to>
      <xdr:col>13</xdr:col>
      <xdr:colOff>266700</xdr:colOff>
      <xdr:row>91</xdr:row>
      <xdr:rowOff>144780</xdr:rowOff>
    </xdr:to>
    <xdr:sp macro="" textlink="">
      <xdr:nvSpPr>
        <xdr:cNvPr id="106039" name="Line 91">
          <a:extLst>
            <a:ext uri="{FF2B5EF4-FFF2-40B4-BE49-F238E27FC236}">
              <a16:creationId xmlns:a16="http://schemas.microsoft.com/office/drawing/2014/main" id="{00000000-0008-0000-0000-0000379E0100}"/>
            </a:ext>
          </a:extLst>
        </xdr:cNvPr>
        <xdr:cNvSpPr>
          <a:spLocks noChangeShapeType="1"/>
        </xdr:cNvSpPr>
      </xdr:nvSpPr>
      <xdr:spPr bwMode="auto">
        <a:xfrm>
          <a:off x="4000500" y="2447544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91</xdr:row>
      <xdr:rowOff>144780</xdr:rowOff>
    </xdr:from>
    <xdr:to>
      <xdr:col>13</xdr:col>
      <xdr:colOff>266700</xdr:colOff>
      <xdr:row>91</xdr:row>
      <xdr:rowOff>144780</xdr:rowOff>
    </xdr:to>
    <xdr:sp macro="" textlink="">
      <xdr:nvSpPr>
        <xdr:cNvPr id="106040" name="Line 92">
          <a:extLst>
            <a:ext uri="{FF2B5EF4-FFF2-40B4-BE49-F238E27FC236}">
              <a16:creationId xmlns:a16="http://schemas.microsoft.com/office/drawing/2014/main" id="{00000000-0008-0000-0000-0000389E0100}"/>
            </a:ext>
          </a:extLst>
        </xdr:cNvPr>
        <xdr:cNvSpPr>
          <a:spLocks noChangeShapeType="1"/>
        </xdr:cNvSpPr>
      </xdr:nvSpPr>
      <xdr:spPr bwMode="auto">
        <a:xfrm>
          <a:off x="4000500" y="2447544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93</xdr:row>
      <xdr:rowOff>144780</xdr:rowOff>
    </xdr:from>
    <xdr:to>
      <xdr:col>13</xdr:col>
      <xdr:colOff>266700</xdr:colOff>
      <xdr:row>93</xdr:row>
      <xdr:rowOff>144780</xdr:rowOff>
    </xdr:to>
    <xdr:sp macro="" textlink="">
      <xdr:nvSpPr>
        <xdr:cNvPr id="106041" name="Line 93">
          <a:extLst>
            <a:ext uri="{FF2B5EF4-FFF2-40B4-BE49-F238E27FC236}">
              <a16:creationId xmlns:a16="http://schemas.microsoft.com/office/drawing/2014/main" id="{00000000-0008-0000-0000-0000399E0100}"/>
            </a:ext>
          </a:extLst>
        </xdr:cNvPr>
        <xdr:cNvSpPr>
          <a:spLocks noChangeShapeType="1"/>
        </xdr:cNvSpPr>
      </xdr:nvSpPr>
      <xdr:spPr bwMode="auto">
        <a:xfrm>
          <a:off x="4000500" y="2535936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93</xdr:row>
      <xdr:rowOff>144780</xdr:rowOff>
    </xdr:from>
    <xdr:to>
      <xdr:col>13</xdr:col>
      <xdr:colOff>266700</xdr:colOff>
      <xdr:row>93</xdr:row>
      <xdr:rowOff>144780</xdr:rowOff>
    </xdr:to>
    <xdr:sp macro="" textlink="">
      <xdr:nvSpPr>
        <xdr:cNvPr id="106042" name="Line 94">
          <a:extLst>
            <a:ext uri="{FF2B5EF4-FFF2-40B4-BE49-F238E27FC236}">
              <a16:creationId xmlns:a16="http://schemas.microsoft.com/office/drawing/2014/main" id="{00000000-0008-0000-0000-00003A9E0100}"/>
            </a:ext>
          </a:extLst>
        </xdr:cNvPr>
        <xdr:cNvSpPr>
          <a:spLocks noChangeShapeType="1"/>
        </xdr:cNvSpPr>
      </xdr:nvSpPr>
      <xdr:spPr bwMode="auto">
        <a:xfrm>
          <a:off x="4000500" y="2535936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95</xdr:row>
      <xdr:rowOff>144780</xdr:rowOff>
    </xdr:from>
    <xdr:to>
      <xdr:col>13</xdr:col>
      <xdr:colOff>266700</xdr:colOff>
      <xdr:row>95</xdr:row>
      <xdr:rowOff>144780</xdr:rowOff>
    </xdr:to>
    <xdr:sp macro="" textlink="">
      <xdr:nvSpPr>
        <xdr:cNvPr id="106043" name="Line 95">
          <a:extLst>
            <a:ext uri="{FF2B5EF4-FFF2-40B4-BE49-F238E27FC236}">
              <a16:creationId xmlns:a16="http://schemas.microsoft.com/office/drawing/2014/main" id="{00000000-0008-0000-0000-00003B9E0100}"/>
            </a:ext>
          </a:extLst>
        </xdr:cNvPr>
        <xdr:cNvSpPr>
          <a:spLocks noChangeShapeType="1"/>
        </xdr:cNvSpPr>
      </xdr:nvSpPr>
      <xdr:spPr bwMode="auto">
        <a:xfrm>
          <a:off x="4000500" y="262432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95</xdr:row>
      <xdr:rowOff>144780</xdr:rowOff>
    </xdr:from>
    <xdr:to>
      <xdr:col>13</xdr:col>
      <xdr:colOff>266700</xdr:colOff>
      <xdr:row>95</xdr:row>
      <xdr:rowOff>144780</xdr:rowOff>
    </xdr:to>
    <xdr:sp macro="" textlink="">
      <xdr:nvSpPr>
        <xdr:cNvPr id="106044" name="Line 96">
          <a:extLst>
            <a:ext uri="{FF2B5EF4-FFF2-40B4-BE49-F238E27FC236}">
              <a16:creationId xmlns:a16="http://schemas.microsoft.com/office/drawing/2014/main" id="{00000000-0008-0000-0000-00003C9E0100}"/>
            </a:ext>
          </a:extLst>
        </xdr:cNvPr>
        <xdr:cNvSpPr>
          <a:spLocks noChangeShapeType="1"/>
        </xdr:cNvSpPr>
      </xdr:nvSpPr>
      <xdr:spPr bwMode="auto">
        <a:xfrm>
          <a:off x="4000500" y="262432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281940</xdr:colOff>
      <xdr:row>84</xdr:row>
      <xdr:rowOff>251460</xdr:rowOff>
    </xdr:from>
    <xdr:to>
      <xdr:col>21</xdr:col>
      <xdr:colOff>53340</xdr:colOff>
      <xdr:row>84</xdr:row>
      <xdr:rowOff>251460</xdr:rowOff>
    </xdr:to>
    <xdr:sp macro="" textlink="">
      <xdr:nvSpPr>
        <xdr:cNvPr id="106045" name="Line 98">
          <a:extLst>
            <a:ext uri="{FF2B5EF4-FFF2-40B4-BE49-F238E27FC236}">
              <a16:creationId xmlns:a16="http://schemas.microsoft.com/office/drawing/2014/main" id="{00000000-0008-0000-0000-00003D9E0100}"/>
            </a:ext>
          </a:extLst>
        </xdr:cNvPr>
        <xdr:cNvSpPr>
          <a:spLocks noChangeShapeType="1"/>
        </xdr:cNvSpPr>
      </xdr:nvSpPr>
      <xdr:spPr bwMode="auto">
        <a:xfrm>
          <a:off x="6652260" y="21488400"/>
          <a:ext cx="144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85</xdr:row>
      <xdr:rowOff>144780</xdr:rowOff>
    </xdr:from>
    <xdr:to>
      <xdr:col>13</xdr:col>
      <xdr:colOff>266700</xdr:colOff>
      <xdr:row>85</xdr:row>
      <xdr:rowOff>144780</xdr:rowOff>
    </xdr:to>
    <xdr:sp macro="" textlink="">
      <xdr:nvSpPr>
        <xdr:cNvPr id="106046" name="Line 99">
          <a:extLst>
            <a:ext uri="{FF2B5EF4-FFF2-40B4-BE49-F238E27FC236}">
              <a16:creationId xmlns:a16="http://schemas.microsoft.com/office/drawing/2014/main" id="{00000000-0008-0000-0000-00003E9E0100}"/>
            </a:ext>
          </a:extLst>
        </xdr:cNvPr>
        <xdr:cNvSpPr>
          <a:spLocks noChangeShapeType="1"/>
        </xdr:cNvSpPr>
      </xdr:nvSpPr>
      <xdr:spPr bwMode="auto">
        <a:xfrm>
          <a:off x="4000500" y="218236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85</xdr:row>
      <xdr:rowOff>144780</xdr:rowOff>
    </xdr:from>
    <xdr:to>
      <xdr:col>13</xdr:col>
      <xdr:colOff>266700</xdr:colOff>
      <xdr:row>85</xdr:row>
      <xdr:rowOff>144780</xdr:rowOff>
    </xdr:to>
    <xdr:sp macro="" textlink="">
      <xdr:nvSpPr>
        <xdr:cNvPr id="106047" name="Line 100">
          <a:extLst>
            <a:ext uri="{FF2B5EF4-FFF2-40B4-BE49-F238E27FC236}">
              <a16:creationId xmlns:a16="http://schemas.microsoft.com/office/drawing/2014/main" id="{00000000-0008-0000-0000-00003F9E0100}"/>
            </a:ext>
          </a:extLst>
        </xdr:cNvPr>
        <xdr:cNvSpPr>
          <a:spLocks noChangeShapeType="1"/>
        </xdr:cNvSpPr>
      </xdr:nvSpPr>
      <xdr:spPr bwMode="auto">
        <a:xfrm>
          <a:off x="4000500" y="218236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87</xdr:row>
      <xdr:rowOff>144780</xdr:rowOff>
    </xdr:from>
    <xdr:to>
      <xdr:col>13</xdr:col>
      <xdr:colOff>266700</xdr:colOff>
      <xdr:row>87</xdr:row>
      <xdr:rowOff>144780</xdr:rowOff>
    </xdr:to>
    <xdr:sp macro="" textlink="">
      <xdr:nvSpPr>
        <xdr:cNvPr id="106048" name="Line 101">
          <a:extLst>
            <a:ext uri="{FF2B5EF4-FFF2-40B4-BE49-F238E27FC236}">
              <a16:creationId xmlns:a16="http://schemas.microsoft.com/office/drawing/2014/main" id="{00000000-0008-0000-0000-0000409E0100}"/>
            </a:ext>
          </a:extLst>
        </xdr:cNvPr>
        <xdr:cNvSpPr>
          <a:spLocks noChangeShapeType="1"/>
        </xdr:cNvSpPr>
      </xdr:nvSpPr>
      <xdr:spPr bwMode="auto">
        <a:xfrm>
          <a:off x="4000500" y="227076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87</xdr:row>
      <xdr:rowOff>144780</xdr:rowOff>
    </xdr:from>
    <xdr:to>
      <xdr:col>13</xdr:col>
      <xdr:colOff>266700</xdr:colOff>
      <xdr:row>87</xdr:row>
      <xdr:rowOff>144780</xdr:rowOff>
    </xdr:to>
    <xdr:sp macro="" textlink="">
      <xdr:nvSpPr>
        <xdr:cNvPr id="106049" name="Line 102">
          <a:extLst>
            <a:ext uri="{FF2B5EF4-FFF2-40B4-BE49-F238E27FC236}">
              <a16:creationId xmlns:a16="http://schemas.microsoft.com/office/drawing/2014/main" id="{00000000-0008-0000-0000-0000419E0100}"/>
            </a:ext>
          </a:extLst>
        </xdr:cNvPr>
        <xdr:cNvSpPr>
          <a:spLocks noChangeShapeType="1"/>
        </xdr:cNvSpPr>
      </xdr:nvSpPr>
      <xdr:spPr bwMode="auto">
        <a:xfrm>
          <a:off x="4000500" y="227076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251460</xdr:colOff>
      <xdr:row>90</xdr:row>
      <xdr:rowOff>236220</xdr:rowOff>
    </xdr:from>
    <xdr:to>
      <xdr:col>22</xdr:col>
      <xdr:colOff>22860</xdr:colOff>
      <xdr:row>90</xdr:row>
      <xdr:rowOff>236220</xdr:rowOff>
    </xdr:to>
    <xdr:sp macro="" textlink="">
      <xdr:nvSpPr>
        <xdr:cNvPr id="106050" name="Line 104">
          <a:extLst>
            <a:ext uri="{FF2B5EF4-FFF2-40B4-BE49-F238E27FC236}">
              <a16:creationId xmlns:a16="http://schemas.microsoft.com/office/drawing/2014/main" id="{00000000-0008-0000-0000-0000429E0100}"/>
            </a:ext>
          </a:extLst>
        </xdr:cNvPr>
        <xdr:cNvSpPr>
          <a:spLocks noChangeShapeType="1"/>
        </xdr:cNvSpPr>
      </xdr:nvSpPr>
      <xdr:spPr bwMode="auto">
        <a:xfrm>
          <a:off x="6995160" y="24124920"/>
          <a:ext cx="1447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93</xdr:row>
      <xdr:rowOff>144780</xdr:rowOff>
    </xdr:from>
    <xdr:to>
      <xdr:col>13</xdr:col>
      <xdr:colOff>266700</xdr:colOff>
      <xdr:row>93</xdr:row>
      <xdr:rowOff>144780</xdr:rowOff>
    </xdr:to>
    <xdr:sp macro="" textlink="">
      <xdr:nvSpPr>
        <xdr:cNvPr id="106051" name="Line 107">
          <a:extLst>
            <a:ext uri="{FF2B5EF4-FFF2-40B4-BE49-F238E27FC236}">
              <a16:creationId xmlns:a16="http://schemas.microsoft.com/office/drawing/2014/main" id="{00000000-0008-0000-0000-0000439E0100}"/>
            </a:ext>
          </a:extLst>
        </xdr:cNvPr>
        <xdr:cNvSpPr>
          <a:spLocks noChangeShapeType="1"/>
        </xdr:cNvSpPr>
      </xdr:nvSpPr>
      <xdr:spPr bwMode="auto">
        <a:xfrm>
          <a:off x="4000500" y="2535936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93</xdr:row>
      <xdr:rowOff>144780</xdr:rowOff>
    </xdr:from>
    <xdr:to>
      <xdr:col>13</xdr:col>
      <xdr:colOff>266700</xdr:colOff>
      <xdr:row>93</xdr:row>
      <xdr:rowOff>144780</xdr:rowOff>
    </xdr:to>
    <xdr:sp macro="" textlink="">
      <xdr:nvSpPr>
        <xdr:cNvPr id="106052" name="Line 108">
          <a:extLst>
            <a:ext uri="{FF2B5EF4-FFF2-40B4-BE49-F238E27FC236}">
              <a16:creationId xmlns:a16="http://schemas.microsoft.com/office/drawing/2014/main" id="{00000000-0008-0000-0000-0000449E0100}"/>
            </a:ext>
          </a:extLst>
        </xdr:cNvPr>
        <xdr:cNvSpPr>
          <a:spLocks noChangeShapeType="1"/>
        </xdr:cNvSpPr>
      </xdr:nvSpPr>
      <xdr:spPr bwMode="auto">
        <a:xfrm>
          <a:off x="4000500" y="2535936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95</xdr:row>
      <xdr:rowOff>144780</xdr:rowOff>
    </xdr:from>
    <xdr:to>
      <xdr:col>13</xdr:col>
      <xdr:colOff>266700</xdr:colOff>
      <xdr:row>95</xdr:row>
      <xdr:rowOff>144780</xdr:rowOff>
    </xdr:to>
    <xdr:sp macro="" textlink="">
      <xdr:nvSpPr>
        <xdr:cNvPr id="106053" name="Line 109">
          <a:extLst>
            <a:ext uri="{FF2B5EF4-FFF2-40B4-BE49-F238E27FC236}">
              <a16:creationId xmlns:a16="http://schemas.microsoft.com/office/drawing/2014/main" id="{00000000-0008-0000-0000-0000459E0100}"/>
            </a:ext>
          </a:extLst>
        </xdr:cNvPr>
        <xdr:cNvSpPr>
          <a:spLocks noChangeShapeType="1"/>
        </xdr:cNvSpPr>
      </xdr:nvSpPr>
      <xdr:spPr bwMode="auto">
        <a:xfrm>
          <a:off x="4000500" y="262432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152400</xdr:colOff>
      <xdr:row>95</xdr:row>
      <xdr:rowOff>144780</xdr:rowOff>
    </xdr:from>
    <xdr:to>
      <xdr:col>13</xdr:col>
      <xdr:colOff>266700</xdr:colOff>
      <xdr:row>95</xdr:row>
      <xdr:rowOff>144780</xdr:rowOff>
    </xdr:to>
    <xdr:sp macro="" textlink="">
      <xdr:nvSpPr>
        <xdr:cNvPr id="106054" name="Line 110">
          <a:extLst>
            <a:ext uri="{FF2B5EF4-FFF2-40B4-BE49-F238E27FC236}">
              <a16:creationId xmlns:a16="http://schemas.microsoft.com/office/drawing/2014/main" id="{00000000-0008-0000-0000-0000469E0100}"/>
            </a:ext>
          </a:extLst>
        </xdr:cNvPr>
        <xdr:cNvSpPr>
          <a:spLocks noChangeShapeType="1"/>
        </xdr:cNvSpPr>
      </xdr:nvSpPr>
      <xdr:spPr bwMode="auto">
        <a:xfrm>
          <a:off x="4000500" y="2624328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26670</xdr:colOff>
      <xdr:row>227</xdr:row>
      <xdr:rowOff>152400</xdr:rowOff>
    </xdr:from>
    <xdr:to>
      <xdr:col>14</xdr:col>
      <xdr:colOff>333321</xdr:colOff>
      <xdr:row>227</xdr:row>
      <xdr:rowOff>161925</xdr:rowOff>
    </xdr:to>
    <xdr:cxnSp macro="">
      <xdr:nvCxnSpPr>
        <xdr:cNvPr id="84" name="直線コネクタ 49">
          <a:extLst>
            <a:ext uri="{FF2B5EF4-FFF2-40B4-BE49-F238E27FC236}">
              <a16:creationId xmlns:a16="http://schemas.microsoft.com/office/drawing/2014/main" id="{00000000-0008-0000-0000-000054000000}"/>
            </a:ext>
          </a:extLst>
        </xdr:cNvPr>
        <xdr:cNvCxnSpPr>
          <a:cxnSpLocks noChangeShapeType="1"/>
        </xdr:cNvCxnSpPr>
      </xdr:nvCxnSpPr>
      <xdr:spPr bwMode="auto">
        <a:xfrm flipV="1">
          <a:off x="34290" y="474821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146685</xdr:colOff>
      <xdr:row>227</xdr:row>
      <xdr:rowOff>150495</xdr:rowOff>
    </xdr:from>
    <xdr:to>
      <xdr:col>33</xdr:col>
      <xdr:colOff>3247</xdr:colOff>
      <xdr:row>227</xdr:row>
      <xdr:rowOff>155258</xdr:rowOff>
    </xdr:to>
    <xdr:cxnSp macro="">
      <xdr:nvCxnSpPr>
        <xdr:cNvPr id="85" name="直線コネクタ 84">
          <a:extLst>
            <a:ext uri="{FF2B5EF4-FFF2-40B4-BE49-F238E27FC236}">
              <a16:creationId xmlns:a16="http://schemas.microsoft.com/office/drawing/2014/main" id="{00000000-0008-0000-0000-000055000000}"/>
            </a:ext>
          </a:extLst>
        </xdr:cNvPr>
        <xdr:cNvCxnSpPr>
          <a:cxnSpLocks noChangeShapeType="1"/>
        </xdr:cNvCxnSpPr>
      </xdr:nvCxnSpPr>
      <xdr:spPr bwMode="auto">
        <a:xfrm flipV="1">
          <a:off x="6941820" y="474802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26670</xdr:colOff>
      <xdr:row>272</xdr:row>
      <xdr:rowOff>152400</xdr:rowOff>
    </xdr:from>
    <xdr:to>
      <xdr:col>14</xdr:col>
      <xdr:colOff>333321</xdr:colOff>
      <xdr:row>272</xdr:row>
      <xdr:rowOff>161925</xdr:rowOff>
    </xdr:to>
    <xdr:cxnSp macro="">
      <xdr:nvCxnSpPr>
        <xdr:cNvPr id="83" name="直線コネクタ 49">
          <a:extLst>
            <a:ext uri="{FF2B5EF4-FFF2-40B4-BE49-F238E27FC236}">
              <a16:creationId xmlns:a16="http://schemas.microsoft.com/office/drawing/2014/main" id="{00000000-0008-0000-0000-000053000000}"/>
            </a:ext>
          </a:extLst>
        </xdr:cNvPr>
        <xdr:cNvCxnSpPr>
          <a:cxnSpLocks noChangeShapeType="1"/>
        </xdr:cNvCxnSpPr>
      </xdr:nvCxnSpPr>
      <xdr:spPr bwMode="auto">
        <a:xfrm flipV="1">
          <a:off x="34290" y="563975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146685</xdr:colOff>
      <xdr:row>272</xdr:row>
      <xdr:rowOff>150495</xdr:rowOff>
    </xdr:from>
    <xdr:to>
      <xdr:col>33</xdr:col>
      <xdr:colOff>3247</xdr:colOff>
      <xdr:row>272</xdr:row>
      <xdr:rowOff>155258</xdr:rowOff>
    </xdr:to>
    <xdr:cxnSp macro="">
      <xdr:nvCxnSpPr>
        <xdr:cNvPr id="86" name="直線コネクタ 85">
          <a:extLst>
            <a:ext uri="{FF2B5EF4-FFF2-40B4-BE49-F238E27FC236}">
              <a16:creationId xmlns:a16="http://schemas.microsoft.com/office/drawing/2014/main" id="{00000000-0008-0000-0000-000056000000}"/>
            </a:ext>
          </a:extLst>
        </xdr:cNvPr>
        <xdr:cNvCxnSpPr>
          <a:cxnSpLocks noChangeShapeType="1"/>
        </xdr:cNvCxnSpPr>
      </xdr:nvCxnSpPr>
      <xdr:spPr bwMode="auto">
        <a:xfrm flipV="1">
          <a:off x="6941820" y="563956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xdr:colOff>
      <xdr:row>45</xdr:row>
      <xdr:rowOff>152400</xdr:rowOff>
    </xdr:from>
    <xdr:to>
      <xdr:col>14</xdr:col>
      <xdr:colOff>333321</xdr:colOff>
      <xdr:row>45</xdr:row>
      <xdr:rowOff>161925</xdr:rowOff>
    </xdr:to>
    <xdr:cxnSp macro="">
      <xdr:nvCxnSpPr>
        <xdr:cNvPr id="2" name="直線コネクタ 49">
          <a:extLst>
            <a:ext uri="{FF2B5EF4-FFF2-40B4-BE49-F238E27FC236}">
              <a16:creationId xmlns:a16="http://schemas.microsoft.com/office/drawing/2014/main" id="{00000000-0008-0000-0100-000002000000}"/>
            </a:ext>
          </a:extLst>
        </xdr:cNvPr>
        <xdr:cNvCxnSpPr>
          <a:cxnSpLocks noChangeShapeType="1"/>
        </xdr:cNvCxnSpPr>
      </xdr:nvCxnSpPr>
      <xdr:spPr bwMode="auto">
        <a:xfrm flipV="1">
          <a:off x="34290" y="79343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146685</xdr:colOff>
      <xdr:row>45</xdr:row>
      <xdr:rowOff>150495</xdr:rowOff>
    </xdr:from>
    <xdr:to>
      <xdr:col>33</xdr:col>
      <xdr:colOff>3247</xdr:colOff>
      <xdr:row>45</xdr:row>
      <xdr:rowOff>155258</xdr:rowOff>
    </xdr:to>
    <xdr:cxnSp macro="">
      <xdr:nvCxnSpPr>
        <xdr:cNvPr id="3" name="直線コネクタ 2">
          <a:extLst>
            <a:ext uri="{FF2B5EF4-FFF2-40B4-BE49-F238E27FC236}">
              <a16:creationId xmlns:a16="http://schemas.microsoft.com/office/drawing/2014/main" id="{00000000-0008-0000-0100-000003000000}"/>
            </a:ext>
          </a:extLst>
        </xdr:cNvPr>
        <xdr:cNvCxnSpPr>
          <a:cxnSpLocks noChangeShapeType="1"/>
        </xdr:cNvCxnSpPr>
      </xdr:nvCxnSpPr>
      <xdr:spPr bwMode="auto">
        <a:xfrm flipV="1">
          <a:off x="6941820" y="79324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276"/>
  <sheetViews>
    <sheetView showGridLines="0" showRowColHeaders="0" tabSelected="1" view="pageBreakPreview" zoomScaleNormal="100" zoomScaleSheetLayoutView="100" workbookViewId="0">
      <selection activeCell="G6" sqref="G6:K6"/>
    </sheetView>
  </sheetViews>
  <sheetFormatPr defaultColWidth="4.625" defaultRowHeight="13.5" x14ac:dyDescent="0.15"/>
  <cols>
    <col min="1" max="1" width="5" style="1" customWidth="1"/>
    <col min="2" max="2" width="2.375" style="1" customWidth="1"/>
    <col min="3" max="3" width="5.125" style="1" customWidth="1"/>
    <col min="4" max="4" width="3" style="1" customWidth="1"/>
    <col min="5" max="5" width="2.875" style="1" customWidth="1"/>
    <col min="6" max="6" width="6.5" style="1" customWidth="1"/>
    <col min="7" max="9" width="5.125" style="1" customWidth="1"/>
    <col min="10" max="10" width="3" style="1" customWidth="1"/>
    <col min="11" max="11" width="2.875" style="1" customWidth="1"/>
    <col min="12" max="12" width="5.125" style="1" customWidth="1"/>
    <col min="13" max="16" width="5" style="1" customWidth="1"/>
    <col min="17" max="33" width="5.5" style="1" customWidth="1"/>
    <col min="34" max="16384" width="4.625" style="1"/>
  </cols>
  <sheetData>
    <row r="1" spans="1:33" ht="23.25" customHeight="1" x14ac:dyDescent="0.15">
      <c r="A1" s="744" t="s">
        <v>358</v>
      </c>
      <c r="B1" s="744"/>
      <c r="C1" s="744"/>
      <c r="D1" s="744"/>
      <c r="E1" s="744"/>
      <c r="F1" s="744"/>
      <c r="G1" s="744"/>
      <c r="H1" s="744"/>
      <c r="I1" s="744"/>
      <c r="J1" s="283"/>
      <c r="AC1" s="745" t="s">
        <v>107</v>
      </c>
      <c r="AD1" s="745"/>
      <c r="AE1" s="745"/>
      <c r="AF1" s="745"/>
    </row>
    <row r="2" spans="1:33" s="3" customFormat="1" ht="18.75" customHeight="1" x14ac:dyDescent="0.15">
      <c r="A2" s="2"/>
      <c r="B2" s="488" t="s">
        <v>326</v>
      </c>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row>
    <row r="3" spans="1:33" ht="24" customHeight="1" x14ac:dyDescent="0.15">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3" ht="15" customHeight="1" x14ac:dyDescent="0.15">
      <c r="B4" s="308"/>
      <c r="C4" s="308"/>
      <c r="D4" s="308"/>
      <c r="E4" s="308"/>
      <c r="F4" s="308"/>
      <c r="G4" s="308"/>
      <c r="H4" s="308"/>
      <c r="I4" s="308"/>
      <c r="J4" s="308"/>
      <c r="K4" s="308"/>
      <c r="L4" s="308"/>
      <c r="M4" s="308"/>
      <c r="N4" s="308"/>
      <c r="O4" s="308"/>
      <c r="P4" s="308"/>
      <c r="Q4" s="308"/>
      <c r="R4" s="492" t="s">
        <v>327</v>
      </c>
      <c r="S4" s="492"/>
      <c r="T4" s="492"/>
      <c r="U4" s="492"/>
      <c r="V4" s="492"/>
      <c r="W4" s="492"/>
      <c r="X4" s="492"/>
      <c r="Y4" s="492"/>
      <c r="Z4" s="492"/>
      <c r="AA4" s="492"/>
      <c r="AB4" s="492"/>
      <c r="AC4" s="307"/>
      <c r="AD4" s="307"/>
      <c r="AE4" s="307"/>
      <c r="AF4" s="307"/>
    </row>
    <row r="5" spans="1:33" ht="6" customHeight="1" x14ac:dyDescent="0.15">
      <c r="A5" s="90"/>
      <c r="B5" s="90"/>
      <c r="C5" s="91"/>
      <c r="D5" s="91"/>
      <c r="E5" s="490"/>
      <c r="F5" s="490"/>
      <c r="G5" s="490"/>
      <c r="H5" s="90"/>
      <c r="I5" s="90"/>
      <c r="J5" s="90"/>
      <c r="K5" s="90"/>
      <c r="L5" s="90"/>
      <c r="M5" s="90"/>
      <c r="N5" s="90"/>
      <c r="O5" s="90"/>
      <c r="P5" s="90"/>
      <c r="Q5" s="90"/>
      <c r="R5" s="90"/>
      <c r="S5" s="90"/>
      <c r="T5" s="90"/>
      <c r="U5" s="90"/>
      <c r="V5" s="90"/>
      <c r="W5" s="90"/>
      <c r="X5" s="90"/>
      <c r="Y5" s="90"/>
      <c r="Z5" s="90"/>
      <c r="AA5" s="90"/>
      <c r="AB5" s="90"/>
      <c r="AC5" s="90"/>
      <c r="AD5" s="90"/>
      <c r="AE5" s="90"/>
      <c r="AF5" s="90"/>
      <c r="AG5" s="90"/>
    </row>
    <row r="6" spans="1:33" s="5" customFormat="1" ht="23.25" customHeight="1" thickBot="1" x14ac:dyDescent="0.2">
      <c r="A6" s="89"/>
      <c r="B6" s="89"/>
      <c r="C6" s="89"/>
      <c r="D6" s="89"/>
      <c r="E6" s="89"/>
      <c r="F6" s="269" t="s">
        <v>322</v>
      </c>
      <c r="G6" s="491" t="s">
        <v>350</v>
      </c>
      <c r="H6" s="491"/>
      <c r="I6" s="491"/>
      <c r="J6" s="491"/>
      <c r="K6" s="491"/>
      <c r="L6" s="92" t="s">
        <v>0</v>
      </c>
      <c r="M6" s="92"/>
      <c r="N6" s="92"/>
      <c r="O6" s="92"/>
      <c r="P6" s="92"/>
      <c r="Q6" s="92"/>
      <c r="R6" s="92"/>
      <c r="S6" s="92"/>
      <c r="T6" s="92"/>
      <c r="U6" s="92"/>
      <c r="V6" s="92"/>
      <c r="W6" s="92"/>
      <c r="X6" s="92"/>
      <c r="Y6" s="92"/>
      <c r="Z6" s="92"/>
      <c r="AA6" s="92"/>
      <c r="AB6" s="93"/>
      <c r="AC6" s="94"/>
      <c r="AD6" s="89"/>
      <c r="AE6" s="89"/>
      <c r="AF6" s="89"/>
      <c r="AG6" s="89"/>
    </row>
    <row r="7" spans="1:33" s="5" customFormat="1" ht="23.25" customHeight="1" x14ac:dyDescent="0.15">
      <c r="A7" s="89"/>
      <c r="B7" s="89"/>
      <c r="C7" s="89"/>
      <c r="D7" s="89"/>
      <c r="E7" s="89"/>
      <c r="F7" s="92"/>
      <c r="G7" s="92" t="s">
        <v>1</v>
      </c>
      <c r="H7" s="92"/>
      <c r="I7" s="92"/>
      <c r="J7" s="92"/>
      <c r="K7" s="92"/>
      <c r="L7" s="92"/>
      <c r="M7" s="92"/>
      <c r="N7" s="92"/>
      <c r="O7" s="92"/>
      <c r="P7" s="92"/>
      <c r="Q7" s="92"/>
      <c r="R7" s="92"/>
      <c r="S7" s="92"/>
      <c r="T7" s="92"/>
      <c r="U7" s="92"/>
      <c r="V7" s="92"/>
      <c r="W7" s="92"/>
      <c r="X7" s="92"/>
      <c r="Y7" s="92"/>
      <c r="Z7" s="92"/>
      <c r="AA7" s="92"/>
      <c r="AB7" s="92"/>
      <c r="AC7" s="92"/>
      <c r="AD7" s="89"/>
      <c r="AE7" s="89"/>
      <c r="AF7" s="89"/>
      <c r="AG7" s="89"/>
    </row>
    <row r="8" spans="1:33" s="3" customFormat="1" ht="18" customHeight="1" x14ac:dyDescent="0.15">
      <c r="A8" s="95"/>
      <c r="B8" s="96"/>
      <c r="C8" s="96"/>
      <c r="D8" s="96"/>
      <c r="E8" s="96"/>
      <c r="F8" s="96"/>
      <c r="G8" s="96"/>
      <c r="H8" s="96"/>
      <c r="I8" s="96"/>
      <c r="J8" s="96"/>
      <c r="K8" s="96"/>
      <c r="L8" s="96"/>
      <c r="M8" s="96"/>
      <c r="N8" s="96"/>
      <c r="O8" s="95"/>
      <c r="P8" s="95"/>
      <c r="Q8" s="97"/>
      <c r="R8" s="97"/>
      <c r="S8" s="98"/>
      <c r="T8" s="98"/>
      <c r="U8" s="98"/>
      <c r="V8" s="98"/>
      <c r="W8" s="98"/>
      <c r="X8" s="98"/>
      <c r="Y8" s="98"/>
      <c r="Z8" s="98"/>
      <c r="AA8" s="98"/>
      <c r="AB8" s="95"/>
      <c r="AC8" s="95"/>
      <c r="AD8" s="95"/>
      <c r="AE8" s="276" t="s">
        <v>294</v>
      </c>
      <c r="AF8" s="274"/>
      <c r="AG8" s="95"/>
    </row>
    <row r="9" spans="1:33" s="6" customFormat="1" ht="18" customHeight="1" x14ac:dyDescent="0.15">
      <c r="A9" s="99"/>
      <c r="B9" s="99"/>
      <c r="C9" s="99"/>
      <c r="D9" s="99"/>
      <c r="E9" s="99"/>
      <c r="F9" s="485" t="s">
        <v>2</v>
      </c>
      <c r="G9" s="485"/>
      <c r="H9" s="485"/>
      <c r="I9" s="485"/>
      <c r="J9" s="485"/>
      <c r="K9" s="485"/>
      <c r="L9" s="485"/>
      <c r="M9" s="485"/>
      <c r="N9" s="485"/>
      <c r="O9" s="100"/>
      <c r="P9" s="100" t="s">
        <v>3</v>
      </c>
      <c r="Q9" s="99"/>
      <c r="R9" s="99"/>
      <c r="S9" s="99"/>
      <c r="T9" s="99"/>
      <c r="U9" s="485" t="s">
        <v>4</v>
      </c>
      <c r="V9" s="485"/>
      <c r="W9" s="485"/>
      <c r="X9" s="485"/>
      <c r="Y9" s="485"/>
      <c r="Z9" s="485"/>
      <c r="AA9" s="485"/>
      <c r="AB9" s="485"/>
      <c r="AC9" s="100"/>
      <c r="AD9" s="100" t="s">
        <v>3</v>
      </c>
      <c r="AE9" s="277" t="s">
        <v>293</v>
      </c>
      <c r="AF9" s="275"/>
      <c r="AG9" s="99"/>
    </row>
    <row r="10" spans="1:33" s="6" customFormat="1" ht="18" customHeight="1" x14ac:dyDescent="0.15">
      <c r="A10" s="99"/>
      <c r="B10" s="99"/>
      <c r="C10" s="99"/>
      <c r="D10" s="99"/>
      <c r="E10" s="99"/>
      <c r="F10" s="485" t="s">
        <v>5</v>
      </c>
      <c r="G10" s="485"/>
      <c r="H10" s="485"/>
      <c r="I10" s="485"/>
      <c r="J10" s="485"/>
      <c r="K10" s="485"/>
      <c r="L10" s="485"/>
      <c r="M10" s="485"/>
      <c r="N10" s="485"/>
      <c r="O10" s="100"/>
      <c r="P10" s="100" t="s">
        <v>3</v>
      </c>
      <c r="Q10" s="99"/>
      <c r="R10" s="99"/>
      <c r="S10" s="99"/>
      <c r="T10" s="99"/>
      <c r="U10" s="485" t="s">
        <v>6</v>
      </c>
      <c r="V10" s="485"/>
      <c r="W10" s="485"/>
      <c r="X10" s="485"/>
      <c r="Y10" s="485"/>
      <c r="Z10" s="485"/>
      <c r="AA10" s="485"/>
      <c r="AB10" s="485"/>
      <c r="AC10" s="100"/>
      <c r="AD10" s="100" t="s">
        <v>3</v>
      </c>
      <c r="AE10" s="276" t="s">
        <v>305</v>
      </c>
      <c r="AF10" s="274"/>
      <c r="AG10" s="99"/>
    </row>
    <row r="11" spans="1:33" s="6" customFormat="1" ht="18" customHeight="1" x14ac:dyDescent="0.15">
      <c r="A11" s="99"/>
      <c r="B11" s="99"/>
      <c r="C11" s="99"/>
      <c r="D11" s="99"/>
      <c r="E11" s="99"/>
      <c r="F11" s="485" t="s">
        <v>7</v>
      </c>
      <c r="G11" s="485"/>
      <c r="H11" s="485"/>
      <c r="I11" s="485"/>
      <c r="J11" s="485"/>
      <c r="K11" s="485"/>
      <c r="L11" s="485"/>
      <c r="M11" s="485"/>
      <c r="N11" s="485"/>
      <c r="O11" s="100"/>
      <c r="P11" s="100" t="s">
        <v>3</v>
      </c>
      <c r="Q11" s="99"/>
      <c r="R11" s="99"/>
      <c r="S11" s="99"/>
      <c r="T11" s="99"/>
      <c r="U11" s="485" t="s">
        <v>8</v>
      </c>
      <c r="V11" s="485"/>
      <c r="W11" s="485"/>
      <c r="X11" s="485"/>
      <c r="Y11" s="485"/>
      <c r="Z11" s="485"/>
      <c r="AA11" s="485"/>
      <c r="AB11" s="485"/>
      <c r="AC11" s="100"/>
      <c r="AD11" s="100" t="s">
        <v>3</v>
      </c>
      <c r="AE11" s="276" t="s">
        <v>288</v>
      </c>
      <c r="AF11" s="274"/>
      <c r="AG11" s="99"/>
    </row>
    <row r="12" spans="1:33" s="6" customFormat="1" ht="18" customHeight="1" x14ac:dyDescent="0.15">
      <c r="A12" s="99"/>
      <c r="B12" s="99"/>
      <c r="C12" s="99"/>
      <c r="D12" s="99"/>
      <c r="E12" s="99"/>
      <c r="F12" s="485" t="s">
        <v>9</v>
      </c>
      <c r="G12" s="485"/>
      <c r="H12" s="485"/>
      <c r="I12" s="485"/>
      <c r="J12" s="485"/>
      <c r="K12" s="485"/>
      <c r="L12" s="485"/>
      <c r="M12" s="485"/>
      <c r="N12" s="485"/>
      <c r="O12" s="100"/>
      <c r="P12" s="100" t="s">
        <v>3</v>
      </c>
      <c r="Q12" s="99"/>
      <c r="R12" s="99"/>
      <c r="S12" s="99"/>
      <c r="T12" s="99"/>
      <c r="U12" s="485" t="s">
        <v>10</v>
      </c>
      <c r="V12" s="485"/>
      <c r="W12" s="485"/>
      <c r="X12" s="485"/>
      <c r="Y12" s="485"/>
      <c r="Z12" s="485"/>
      <c r="AA12" s="485"/>
      <c r="AB12" s="485"/>
      <c r="AC12" s="100"/>
      <c r="AD12" s="100" t="s">
        <v>3</v>
      </c>
      <c r="AE12" s="276" t="s">
        <v>289</v>
      </c>
      <c r="AF12" s="274"/>
      <c r="AG12" s="99"/>
    </row>
    <row r="13" spans="1:33" s="6" customFormat="1" ht="18" customHeight="1" x14ac:dyDescent="0.15">
      <c r="A13" s="99"/>
      <c r="B13" s="99"/>
      <c r="C13" s="99"/>
      <c r="D13" s="99"/>
      <c r="E13" s="99"/>
      <c r="F13" s="485" t="s">
        <v>11</v>
      </c>
      <c r="G13" s="485"/>
      <c r="H13" s="485"/>
      <c r="I13" s="485"/>
      <c r="J13" s="485"/>
      <c r="K13" s="485"/>
      <c r="L13" s="485"/>
      <c r="M13" s="485"/>
      <c r="N13" s="485"/>
      <c r="O13" s="100"/>
      <c r="P13" s="100" t="s">
        <v>3</v>
      </c>
      <c r="Q13" s="99"/>
      <c r="R13" s="99"/>
      <c r="S13" s="99"/>
      <c r="T13" s="99"/>
      <c r="U13" s="485" t="s">
        <v>12</v>
      </c>
      <c r="V13" s="485"/>
      <c r="W13" s="485"/>
      <c r="X13" s="485"/>
      <c r="Y13" s="485"/>
      <c r="Z13" s="485"/>
      <c r="AA13" s="485"/>
      <c r="AB13" s="485"/>
      <c r="AC13" s="100"/>
      <c r="AD13" s="100" t="s">
        <v>3</v>
      </c>
      <c r="AE13" s="276" t="s">
        <v>290</v>
      </c>
      <c r="AF13" s="99"/>
      <c r="AG13" s="99"/>
    </row>
    <row r="14" spans="1:33" s="6" customFormat="1" ht="18" customHeight="1" x14ac:dyDescent="0.15">
      <c r="A14" s="99"/>
      <c r="B14" s="99"/>
      <c r="C14" s="99"/>
      <c r="D14" s="99"/>
      <c r="E14" s="99"/>
      <c r="F14" s="485" t="s">
        <v>13</v>
      </c>
      <c r="G14" s="485"/>
      <c r="H14" s="485"/>
      <c r="I14" s="485"/>
      <c r="J14" s="485"/>
      <c r="K14" s="485"/>
      <c r="L14" s="485"/>
      <c r="M14" s="485"/>
      <c r="N14" s="485"/>
      <c r="O14" s="100"/>
      <c r="P14" s="100" t="s">
        <v>3</v>
      </c>
      <c r="Q14" s="99"/>
      <c r="R14" s="99"/>
      <c r="S14" s="99"/>
      <c r="T14" s="99"/>
      <c r="U14" s="485" t="s">
        <v>14</v>
      </c>
      <c r="V14" s="485"/>
      <c r="W14" s="485"/>
      <c r="X14" s="485"/>
      <c r="Y14" s="485"/>
      <c r="Z14" s="485"/>
      <c r="AA14" s="485"/>
      <c r="AB14" s="485"/>
      <c r="AC14" s="100"/>
      <c r="AD14" s="100" t="s">
        <v>3</v>
      </c>
      <c r="AE14" s="276" t="s">
        <v>291</v>
      </c>
      <c r="AF14" s="99"/>
      <c r="AG14" s="99"/>
    </row>
    <row r="15" spans="1:33" s="6" customFormat="1" ht="18" customHeight="1" x14ac:dyDescent="0.15">
      <c r="A15" s="99"/>
      <c r="B15" s="99"/>
      <c r="C15" s="99"/>
      <c r="D15" s="99"/>
      <c r="E15" s="99"/>
      <c r="F15" s="485" t="s">
        <v>325</v>
      </c>
      <c r="G15" s="485"/>
      <c r="H15" s="485"/>
      <c r="I15" s="485"/>
      <c r="J15" s="485"/>
      <c r="K15" s="485"/>
      <c r="L15" s="485"/>
      <c r="M15" s="485"/>
      <c r="N15" s="485"/>
      <c r="O15" s="100"/>
      <c r="P15" s="100" t="s">
        <v>3</v>
      </c>
      <c r="Q15" s="99"/>
      <c r="R15" s="99"/>
      <c r="S15" s="99"/>
      <c r="T15" s="99"/>
      <c r="U15" s="485" t="s">
        <v>16</v>
      </c>
      <c r="V15" s="485"/>
      <c r="W15" s="485"/>
      <c r="X15" s="485"/>
      <c r="Y15" s="485"/>
      <c r="Z15" s="485"/>
      <c r="AA15" s="485"/>
      <c r="AB15" s="485"/>
      <c r="AC15" s="100"/>
      <c r="AD15" s="100" t="s">
        <v>3</v>
      </c>
      <c r="AE15" s="278" t="s">
        <v>292</v>
      </c>
      <c r="AF15" s="99"/>
      <c r="AG15" s="99"/>
    </row>
    <row r="16" spans="1:33" s="6" customFormat="1" ht="18" customHeight="1" x14ac:dyDescent="0.15">
      <c r="A16" s="99"/>
      <c r="B16" s="99"/>
      <c r="C16" s="99"/>
      <c r="D16" s="99"/>
      <c r="E16" s="99"/>
      <c r="F16" s="485" t="s">
        <v>15</v>
      </c>
      <c r="G16" s="485"/>
      <c r="H16" s="485"/>
      <c r="I16" s="485"/>
      <c r="J16" s="485"/>
      <c r="K16" s="485"/>
      <c r="L16" s="485"/>
      <c r="M16" s="485"/>
      <c r="N16" s="485"/>
      <c r="O16" s="100"/>
      <c r="P16" s="100" t="s">
        <v>3</v>
      </c>
      <c r="Q16" s="99"/>
      <c r="R16" s="99"/>
      <c r="S16" s="99"/>
      <c r="T16" s="99"/>
      <c r="U16" s="485" t="s">
        <v>17</v>
      </c>
      <c r="V16" s="485"/>
      <c r="W16" s="485"/>
      <c r="X16" s="485"/>
      <c r="Y16" s="485"/>
      <c r="Z16" s="485"/>
      <c r="AA16" s="485"/>
      <c r="AB16" s="485"/>
      <c r="AC16" s="100"/>
      <c r="AD16" s="100" t="s">
        <v>3</v>
      </c>
      <c r="AE16" s="99"/>
      <c r="AF16" s="99"/>
      <c r="AG16" s="99"/>
    </row>
    <row r="17" spans="1:35" s="6" customFormat="1" ht="18" customHeight="1" x14ac:dyDescent="0.15">
      <c r="A17" s="99"/>
      <c r="B17" s="99"/>
      <c r="C17" s="99"/>
      <c r="D17" s="99"/>
      <c r="E17" s="99"/>
      <c r="F17" s="485" t="s">
        <v>324</v>
      </c>
      <c r="G17" s="485"/>
      <c r="H17" s="485"/>
      <c r="I17" s="485"/>
      <c r="J17" s="485"/>
      <c r="K17" s="485"/>
      <c r="L17" s="485"/>
      <c r="M17" s="485"/>
      <c r="N17" s="485"/>
      <c r="O17" s="100"/>
      <c r="P17" s="100" t="s">
        <v>3</v>
      </c>
      <c r="Q17" s="99"/>
      <c r="R17" s="99"/>
      <c r="S17" s="99"/>
      <c r="T17" s="99"/>
      <c r="U17" s="485" t="s">
        <v>19</v>
      </c>
      <c r="V17" s="485"/>
      <c r="W17" s="485"/>
      <c r="X17" s="485"/>
      <c r="Y17" s="485"/>
      <c r="Z17" s="485"/>
      <c r="AA17" s="485"/>
      <c r="AB17" s="485"/>
      <c r="AC17" s="100"/>
      <c r="AD17" s="100" t="s">
        <v>3</v>
      </c>
      <c r="AE17" s="99"/>
      <c r="AF17" s="99"/>
      <c r="AG17" s="99"/>
    </row>
    <row r="18" spans="1:35" s="6" customFormat="1" ht="18" customHeight="1" x14ac:dyDescent="0.15">
      <c r="A18" s="99"/>
      <c r="B18" s="99"/>
      <c r="C18" s="99"/>
      <c r="D18" s="99"/>
      <c r="E18" s="99"/>
      <c r="F18" s="485" t="s">
        <v>18</v>
      </c>
      <c r="G18" s="485"/>
      <c r="H18" s="485"/>
      <c r="I18" s="485"/>
      <c r="J18" s="485"/>
      <c r="K18" s="485"/>
      <c r="L18" s="485"/>
      <c r="M18" s="485"/>
      <c r="N18" s="485"/>
      <c r="O18" s="100"/>
      <c r="P18" s="100" t="s">
        <v>3</v>
      </c>
      <c r="Q18" s="99"/>
      <c r="R18" s="99"/>
      <c r="S18" s="99"/>
      <c r="T18" s="99"/>
      <c r="U18" s="99"/>
      <c r="V18" s="100"/>
      <c r="W18" s="100" t="s">
        <v>287</v>
      </c>
      <c r="X18" s="100"/>
      <c r="Y18" s="100"/>
      <c r="Z18" s="100"/>
      <c r="AA18" s="100"/>
      <c r="AB18" s="100"/>
      <c r="AC18" s="100"/>
      <c r="AD18" s="100"/>
      <c r="AE18" s="99"/>
      <c r="AF18" s="99"/>
      <c r="AG18" s="99"/>
    </row>
    <row r="19" spans="1:35" s="6" customFormat="1" ht="21" customHeight="1" x14ac:dyDescent="0.15">
      <c r="A19" s="99"/>
      <c r="B19" s="99"/>
      <c r="C19" s="99"/>
      <c r="D19" s="99"/>
      <c r="E19" s="99"/>
      <c r="F19" s="101"/>
      <c r="G19" s="101"/>
      <c r="H19" s="101"/>
      <c r="I19" s="101"/>
      <c r="J19" s="101"/>
      <c r="K19" s="101"/>
      <c r="L19" s="101"/>
      <c r="M19" s="101"/>
      <c r="N19" s="101"/>
      <c r="O19" s="101"/>
      <c r="P19" s="101"/>
      <c r="Q19" s="99"/>
      <c r="R19" s="99"/>
      <c r="S19" s="99"/>
      <c r="T19" s="99"/>
      <c r="U19" s="101"/>
      <c r="V19" s="101"/>
      <c r="W19" s="101"/>
      <c r="X19" s="101"/>
      <c r="Y19" s="101"/>
      <c r="Z19" s="101"/>
      <c r="AA19" s="101"/>
      <c r="AB19" s="101"/>
      <c r="AC19" s="101"/>
      <c r="AD19" s="101"/>
      <c r="AE19" s="99"/>
      <c r="AF19" s="99"/>
      <c r="AG19" s="99"/>
    </row>
    <row r="20" spans="1:35" s="3" customFormat="1" ht="21" customHeight="1" x14ac:dyDescent="0.15">
      <c r="A20" s="95"/>
      <c r="B20" s="95"/>
      <c r="C20" s="95"/>
      <c r="D20" s="95"/>
      <c r="E20" s="95"/>
      <c r="F20" s="95"/>
      <c r="G20" s="95"/>
      <c r="H20" s="95"/>
      <c r="I20" s="95"/>
      <c r="J20" s="95"/>
      <c r="K20" s="95"/>
      <c r="L20" s="95"/>
      <c r="M20" s="95"/>
      <c r="N20" s="95"/>
      <c r="O20" s="95"/>
      <c r="P20" s="486" t="s">
        <v>20</v>
      </c>
      <c r="Q20" s="486"/>
      <c r="R20" s="486"/>
      <c r="S20" s="112"/>
      <c r="T20" s="487"/>
      <c r="U20" s="487"/>
      <c r="V20" s="487"/>
      <c r="W20" s="487"/>
      <c r="X20" s="487"/>
      <c r="Y20" s="487"/>
      <c r="Z20" s="487"/>
      <c r="AA20" s="487"/>
      <c r="AB20" s="487"/>
      <c r="AC20" s="487"/>
      <c r="AD20" s="95"/>
      <c r="AE20" s="95"/>
      <c r="AF20" s="95"/>
      <c r="AG20" s="95"/>
    </row>
    <row r="21" spans="1:35" s="3" customFormat="1" ht="21" customHeight="1" x14ac:dyDescent="0.15">
      <c r="A21" s="95"/>
      <c r="B21" s="95"/>
      <c r="C21" s="95"/>
      <c r="D21" s="95"/>
      <c r="E21" s="95"/>
      <c r="F21" s="95"/>
      <c r="G21" s="95"/>
      <c r="H21" s="95"/>
      <c r="I21" s="95"/>
      <c r="J21" s="95"/>
      <c r="K21" s="95"/>
      <c r="L21" s="95"/>
      <c r="M21" s="95"/>
      <c r="N21" s="95"/>
      <c r="O21" s="103"/>
      <c r="P21" s="497" t="s">
        <v>21</v>
      </c>
      <c r="Q21" s="497"/>
      <c r="R21" s="497"/>
      <c r="S21" s="113"/>
      <c r="T21" s="500"/>
      <c r="U21" s="500"/>
      <c r="V21" s="500"/>
      <c r="W21" s="500"/>
      <c r="X21" s="500"/>
      <c r="Y21" s="500"/>
      <c r="Z21" s="500"/>
      <c r="AA21" s="500"/>
      <c r="AB21" s="500"/>
      <c r="AC21" s="500"/>
      <c r="AD21" s="95"/>
      <c r="AE21" s="95"/>
      <c r="AF21" s="95"/>
      <c r="AG21" s="95"/>
    </row>
    <row r="22" spans="1:35" s="6" customFormat="1" ht="27" customHeight="1" thickBot="1" x14ac:dyDescent="0.2">
      <c r="A22" s="99"/>
      <c r="B22" s="99"/>
      <c r="C22" s="498" t="s">
        <v>22</v>
      </c>
      <c r="D22" s="498"/>
      <c r="E22" s="498"/>
      <c r="F22" s="272" t="s">
        <v>305</v>
      </c>
      <c r="G22" s="169"/>
      <c r="H22" s="152" t="s">
        <v>23</v>
      </c>
      <c r="I22" s="170"/>
      <c r="J22" s="501" t="s">
        <v>24</v>
      </c>
      <c r="K22" s="501"/>
      <c r="L22" s="170"/>
      <c r="M22" s="152" t="s">
        <v>25</v>
      </c>
      <c r="N22" s="99"/>
      <c r="O22" s="104"/>
      <c r="P22" s="499" t="s">
        <v>26</v>
      </c>
      <c r="Q22" s="499"/>
      <c r="R22" s="499"/>
      <c r="S22" s="114"/>
      <c r="T22" s="496"/>
      <c r="U22" s="496"/>
      <c r="V22" s="496"/>
      <c r="W22" s="496"/>
      <c r="X22" s="496"/>
      <c r="Y22" s="496"/>
      <c r="Z22" s="496"/>
      <c r="AA22" s="496"/>
      <c r="AB22" s="496"/>
      <c r="AC22" s="496"/>
      <c r="AD22" s="493" t="s">
        <v>321</v>
      </c>
      <c r="AE22" s="493"/>
      <c r="AF22" s="493"/>
      <c r="AG22" s="102"/>
    </row>
    <row r="23" spans="1:35" s="6" customFormat="1" ht="17.25" hidden="1" customHeight="1" x14ac:dyDescent="0.15">
      <c r="A23" s="138" t="s">
        <v>217</v>
      </c>
      <c r="B23" s="139"/>
      <c r="C23" s="140"/>
      <c r="D23" s="140"/>
      <c r="E23" s="140"/>
      <c r="F23" s="141"/>
      <c r="G23" s="141">
        <f>IF(F22="明治",G22+1868,IF(F22="大正",G22+1912,IF(F22="昭和",G22+1926,IF(F22="平成",G22+1989,IF(F22=新元号,G22+2019,G22+1)))))+399</f>
        <v>2418</v>
      </c>
      <c r="H23" s="142" t="s">
        <v>212</v>
      </c>
      <c r="I23" s="143">
        <f>I22</f>
        <v>0</v>
      </c>
      <c r="J23" s="143"/>
      <c r="K23" s="142" t="s">
        <v>213</v>
      </c>
      <c r="L23" s="143">
        <f>L22</f>
        <v>0</v>
      </c>
      <c r="M23" s="142" t="s">
        <v>214</v>
      </c>
      <c r="N23" s="144"/>
      <c r="O23" s="145"/>
      <c r="P23" s="146"/>
      <c r="Q23" s="146"/>
      <c r="R23" s="146"/>
      <c r="S23" s="147"/>
      <c r="T23" s="148"/>
      <c r="U23" s="148"/>
      <c r="V23" s="149"/>
      <c r="W23" s="149"/>
      <c r="X23" s="149"/>
      <c r="Y23" s="149"/>
      <c r="Z23" s="149"/>
      <c r="AA23" s="149"/>
      <c r="AB23" s="149"/>
      <c r="AC23" s="148"/>
      <c r="AD23" s="150"/>
      <c r="AE23" s="150"/>
      <c r="AF23" s="150"/>
      <c r="AG23" s="151"/>
    </row>
    <row r="24" spans="1:35" s="6" customFormat="1" ht="21" customHeight="1" x14ac:dyDescent="0.15">
      <c r="A24" s="99"/>
      <c r="B24" s="99"/>
      <c r="C24" s="99"/>
      <c r="D24" s="99"/>
      <c r="E24" s="99"/>
      <c r="F24" s="101"/>
      <c r="G24" s="101"/>
      <c r="H24" s="101"/>
      <c r="I24" s="101"/>
      <c r="J24" s="101"/>
      <c r="K24" s="101"/>
      <c r="L24" s="101"/>
      <c r="M24" s="101"/>
      <c r="N24" s="101"/>
      <c r="O24" s="101"/>
      <c r="P24" s="99"/>
      <c r="Q24" s="99"/>
      <c r="R24" s="99"/>
      <c r="S24" s="494" t="s">
        <v>27</v>
      </c>
      <c r="T24" s="494"/>
      <c r="U24" s="494"/>
      <c r="V24" s="101"/>
      <c r="W24" s="101"/>
      <c r="X24" s="101"/>
      <c r="Y24" s="101"/>
      <c r="Z24" s="101"/>
      <c r="AA24" s="101"/>
      <c r="AB24" s="99"/>
      <c r="AC24" s="495"/>
      <c r="AD24" s="495"/>
      <c r="AE24" s="495"/>
      <c r="AF24" s="495"/>
      <c r="AG24" s="495"/>
    </row>
    <row r="25" spans="1:35" s="9" customFormat="1" ht="21" customHeight="1" x14ac:dyDescent="0.15">
      <c r="A25" s="7" t="s">
        <v>28</v>
      </c>
      <c r="B25" s="452" t="s">
        <v>29</v>
      </c>
      <c r="C25" s="453"/>
      <c r="D25" s="453"/>
      <c r="E25" s="454"/>
      <c r="F25" s="464" t="s">
        <v>30</v>
      </c>
      <c r="G25" s="465"/>
      <c r="H25" s="8"/>
      <c r="I25" s="7" t="s">
        <v>31</v>
      </c>
      <c r="J25" s="455" t="s">
        <v>32</v>
      </c>
      <c r="K25" s="456"/>
      <c r="L25" s="457"/>
      <c r="M25" s="464" t="s">
        <v>33</v>
      </c>
      <c r="N25" s="465"/>
      <c r="O25" s="463"/>
      <c r="P25" s="463"/>
      <c r="R25" s="470" t="s">
        <v>34</v>
      </c>
      <c r="S25" s="455" t="s">
        <v>35</v>
      </c>
      <c r="T25" s="456"/>
      <c r="U25" s="457"/>
      <c r="V25" s="455" t="s">
        <v>36</v>
      </c>
      <c r="W25" s="456"/>
      <c r="X25" s="457"/>
      <c r="Y25" s="455" t="s">
        <v>37</v>
      </c>
      <c r="Z25" s="456"/>
      <c r="AA25" s="457"/>
      <c r="AB25" s="455" t="s">
        <v>38</v>
      </c>
      <c r="AC25" s="456"/>
      <c r="AD25" s="457"/>
      <c r="AE25" s="455" t="s">
        <v>39</v>
      </c>
      <c r="AF25" s="456"/>
      <c r="AG25" s="457"/>
    </row>
    <row r="26" spans="1:35" s="10" customFormat="1" ht="22.5" customHeight="1" x14ac:dyDescent="0.15">
      <c r="C26" s="480" t="s">
        <v>40</v>
      </c>
      <c r="D26" s="480"/>
      <c r="E26" s="480"/>
      <c r="F26" s="481"/>
      <c r="G26" s="481"/>
      <c r="H26" s="12"/>
      <c r="I26" s="12"/>
      <c r="J26" s="12"/>
      <c r="K26" s="482" t="s">
        <v>40</v>
      </c>
      <c r="L26" s="482"/>
      <c r="M26" s="482"/>
      <c r="N26" s="482"/>
      <c r="O26" s="483"/>
      <c r="P26" s="483"/>
      <c r="Q26" s="12"/>
      <c r="R26" s="471"/>
      <c r="S26" s="468" t="s">
        <v>220</v>
      </c>
      <c r="T26" s="468"/>
      <c r="U26" s="468"/>
      <c r="V26" s="468"/>
      <c r="W26" s="468"/>
      <c r="X26" s="469"/>
      <c r="Y26" s="449" t="s">
        <v>319</v>
      </c>
      <c r="Z26" s="449"/>
      <c r="AA26" s="449"/>
      <c r="AB26" s="449"/>
      <c r="AC26" s="449"/>
      <c r="AD26" s="449"/>
      <c r="AE26" s="449"/>
      <c r="AF26" s="449"/>
      <c r="AG26" s="449"/>
    </row>
    <row r="27" spans="1:35" s="10" customFormat="1" ht="27.75" customHeight="1" x14ac:dyDescent="0.15">
      <c r="C27" s="118"/>
      <c r="D27" s="118"/>
      <c r="E27" s="118"/>
      <c r="F27" s="118"/>
      <c r="G27" s="118"/>
      <c r="H27" s="11"/>
      <c r="I27" s="11"/>
      <c r="J27" s="11"/>
      <c r="K27" s="119"/>
      <c r="L27" s="119"/>
      <c r="M27" s="119"/>
      <c r="N27" s="119"/>
      <c r="O27" s="119"/>
      <c r="P27" s="119"/>
      <c r="Q27" s="12"/>
      <c r="R27" s="466" t="s">
        <v>219</v>
      </c>
      <c r="S27" s="466"/>
      <c r="T27" s="466"/>
      <c r="U27" s="466"/>
      <c r="V27" s="466"/>
      <c r="W27" s="466"/>
      <c r="X27" s="466"/>
      <c r="Y27" s="466"/>
      <c r="Z27" s="466"/>
      <c r="AA27" s="466"/>
      <c r="AB27" s="466"/>
      <c r="AC27" s="466"/>
      <c r="AD27" s="466"/>
      <c r="AE27" s="466"/>
      <c r="AF27" s="466"/>
      <c r="AG27" s="466"/>
    </row>
    <row r="28" spans="1:35" s="6" customFormat="1" ht="27" customHeight="1" x14ac:dyDescent="0.15">
      <c r="A28" s="13">
        <v>5</v>
      </c>
      <c r="B28" s="455" t="s">
        <v>41</v>
      </c>
      <c r="C28" s="456"/>
      <c r="D28" s="456"/>
      <c r="E28" s="457"/>
      <c r="F28" s="458"/>
      <c r="G28" s="459"/>
      <c r="H28" s="459"/>
      <c r="I28" s="459"/>
      <c r="J28" s="459"/>
      <c r="K28" s="459"/>
      <c r="L28" s="459"/>
      <c r="M28" s="459"/>
      <c r="N28" s="459"/>
      <c r="O28" s="459"/>
      <c r="P28" s="460"/>
      <c r="Q28" s="99"/>
      <c r="R28" s="14"/>
      <c r="S28" s="99"/>
      <c r="T28" s="99"/>
      <c r="U28" s="461">
        <v>4</v>
      </c>
      <c r="V28" s="474" t="s">
        <v>42</v>
      </c>
      <c r="W28" s="475"/>
      <c r="X28" s="476"/>
      <c r="Y28" s="164"/>
      <c r="Z28" s="279" t="s">
        <v>305</v>
      </c>
      <c r="AA28" s="167"/>
      <c r="AB28" s="160" t="s">
        <v>212</v>
      </c>
      <c r="AC28" s="168"/>
      <c r="AD28" s="160" t="s">
        <v>213</v>
      </c>
      <c r="AE28" s="168"/>
      <c r="AF28" s="160" t="s">
        <v>214</v>
      </c>
      <c r="AG28" s="161"/>
    </row>
    <row r="29" spans="1:35" s="6" customFormat="1" ht="27" customHeight="1" x14ac:dyDescent="0.15">
      <c r="A29" s="106"/>
      <c r="B29" s="107"/>
      <c r="C29" s="107"/>
      <c r="D29" s="107"/>
      <c r="E29" s="99"/>
      <c r="F29" s="110" t="s">
        <v>43</v>
      </c>
      <c r="G29" s="110"/>
      <c r="H29" s="110"/>
      <c r="I29" s="110"/>
      <c r="J29" s="110"/>
      <c r="K29" s="110"/>
      <c r="L29" s="110"/>
      <c r="M29" s="110"/>
      <c r="N29" s="110"/>
      <c r="O29" s="110"/>
      <c r="P29" s="107"/>
      <c r="Q29" s="104"/>
      <c r="R29" s="111"/>
      <c r="S29" s="99"/>
      <c r="T29" s="99"/>
      <c r="U29" s="462"/>
      <c r="V29" s="477"/>
      <c r="W29" s="478"/>
      <c r="X29" s="479"/>
      <c r="Y29" s="165" t="s">
        <v>230</v>
      </c>
      <c r="Z29" s="163" t="s">
        <v>231</v>
      </c>
      <c r="AA29" s="472"/>
      <c r="AB29" s="473"/>
      <c r="AC29" s="472"/>
      <c r="AD29" s="473"/>
      <c r="AE29" s="472"/>
      <c r="AF29" s="162" t="s">
        <v>232</v>
      </c>
      <c r="AG29" s="166"/>
    </row>
    <row r="30" spans="1:35" s="6" customFormat="1" ht="27.75" customHeight="1" x14ac:dyDescent="0.15">
      <c r="A30" s="109">
        <v>6</v>
      </c>
      <c r="B30" s="502" t="s">
        <v>44</v>
      </c>
      <c r="C30" s="503"/>
      <c r="D30" s="503"/>
      <c r="E30" s="504"/>
      <c r="F30" s="512"/>
      <c r="G30" s="513"/>
      <c r="H30" s="513"/>
      <c r="I30" s="513"/>
      <c r="J30" s="513"/>
      <c r="K30" s="513"/>
      <c r="L30" s="513"/>
      <c r="M30" s="513"/>
      <c r="N30" s="513"/>
      <c r="O30" s="513"/>
      <c r="P30" s="513"/>
      <c r="Q30" s="513"/>
      <c r="R30" s="513"/>
      <c r="S30" s="514"/>
      <c r="T30" s="99"/>
      <c r="U30" s="99"/>
      <c r="V30" s="99"/>
      <c r="W30" s="105"/>
      <c r="X30" s="99"/>
      <c r="Y30" s="505" t="s">
        <v>45</v>
      </c>
      <c r="Z30" s="505"/>
      <c r="AA30" s="505"/>
      <c r="AB30" s="505"/>
      <c r="AC30" s="505"/>
      <c r="AD30" s="505"/>
      <c r="AE30" s="505"/>
      <c r="AF30" s="505"/>
      <c r="AG30" s="505"/>
    </row>
    <row r="31" spans="1:35" s="6" customFormat="1" ht="15" customHeight="1" x14ac:dyDescent="0.15">
      <c r="A31" s="106"/>
      <c r="B31" s="107"/>
      <c r="C31" s="107"/>
      <c r="D31" s="107"/>
      <c r="E31" s="107"/>
      <c r="F31" s="505" t="s">
        <v>46</v>
      </c>
      <c r="G31" s="505"/>
      <c r="H31" s="505"/>
      <c r="I31" s="505"/>
      <c r="J31" s="505"/>
      <c r="K31" s="505"/>
      <c r="L31" s="505"/>
      <c r="M31" s="505"/>
      <c r="N31" s="505"/>
      <c r="O31" s="505"/>
      <c r="P31" s="505"/>
      <c r="Q31" s="505"/>
      <c r="R31" s="505"/>
      <c r="S31" s="108"/>
      <c r="T31" s="99"/>
      <c r="U31" s="99"/>
      <c r="V31" s="99"/>
      <c r="W31" s="99"/>
      <c r="X31" s="99"/>
      <c r="Y31" s="104"/>
      <c r="Z31" s="104"/>
      <c r="AA31" s="104"/>
      <c r="AB31" s="104"/>
      <c r="AC31" s="104"/>
      <c r="AD31" s="104"/>
      <c r="AE31" s="104"/>
      <c r="AF31" s="104"/>
      <c r="AG31" s="104"/>
    </row>
    <row r="32" spans="1:35" ht="25.5" customHeight="1" x14ac:dyDescent="0.15">
      <c r="A32" s="506" t="s">
        <v>47</v>
      </c>
      <c r="B32" s="507"/>
      <c r="C32" s="508"/>
      <c r="D32" s="517"/>
      <c r="E32" s="517"/>
      <c r="F32" s="524" t="s">
        <v>48</v>
      </c>
      <c r="G32" s="525"/>
      <c r="H32" s="319"/>
      <c r="I32" s="531" t="s">
        <v>346</v>
      </c>
      <c r="J32" s="532"/>
      <c r="K32" s="532"/>
      <c r="L32" s="532"/>
      <c r="M32" s="532"/>
      <c r="N32" s="532"/>
      <c r="O32" s="532"/>
      <c r="P32" s="532"/>
      <c r="Q32" s="532"/>
      <c r="R32" s="320"/>
      <c r="S32" s="531" t="s">
        <v>335</v>
      </c>
      <c r="T32" s="532"/>
      <c r="U32" s="532"/>
      <c r="V32" s="533"/>
      <c r="W32" s="320"/>
      <c r="X32" s="531" t="s">
        <v>337</v>
      </c>
      <c r="Y32" s="532"/>
      <c r="Z32" s="532"/>
      <c r="AA32" s="533"/>
      <c r="AB32" s="320"/>
      <c r="AC32" s="827" t="s">
        <v>206</v>
      </c>
      <c r="AD32" s="828"/>
      <c r="AE32" s="526" t="s">
        <v>107</v>
      </c>
      <c r="AF32" s="823" t="s">
        <v>343</v>
      </c>
      <c r="AG32" s="824"/>
      <c r="AH32" s="15"/>
      <c r="AI32" s="16"/>
    </row>
    <row r="33" spans="1:34" ht="25.9" customHeight="1" x14ac:dyDescent="0.15">
      <c r="A33" s="509"/>
      <c r="B33" s="510"/>
      <c r="C33" s="511"/>
      <c r="D33" s="515"/>
      <c r="E33" s="516"/>
      <c r="F33" s="524" t="s">
        <v>205</v>
      </c>
      <c r="G33" s="525"/>
      <c r="H33" s="319"/>
      <c r="I33" s="531" t="s">
        <v>347</v>
      </c>
      <c r="J33" s="532"/>
      <c r="K33" s="532"/>
      <c r="L33" s="532"/>
      <c r="M33" s="532"/>
      <c r="N33" s="532"/>
      <c r="O33" s="532"/>
      <c r="P33" s="532"/>
      <c r="Q33" s="532"/>
      <c r="R33" s="320"/>
      <c r="S33" s="531" t="s">
        <v>336</v>
      </c>
      <c r="T33" s="532"/>
      <c r="U33" s="532"/>
      <c r="V33" s="533"/>
      <c r="W33" s="320"/>
      <c r="X33" s="829" t="s">
        <v>344</v>
      </c>
      <c r="Y33" s="830"/>
      <c r="Z33" s="830"/>
      <c r="AA33" s="831"/>
      <c r="AB33" s="320"/>
      <c r="AC33" s="531" t="s">
        <v>207</v>
      </c>
      <c r="AD33" s="533"/>
      <c r="AE33" s="527"/>
      <c r="AF33" s="825"/>
      <c r="AG33" s="826"/>
    </row>
    <row r="34" spans="1:34" s="3" customFormat="1" ht="12.75" customHeight="1" x14ac:dyDescent="0.15">
      <c r="C34" s="87" t="s">
        <v>201</v>
      </c>
      <c r="D34" s="87"/>
      <c r="E34" s="87"/>
      <c r="F34" s="87"/>
      <c r="G34" s="87"/>
      <c r="H34" s="115"/>
      <c r="I34" s="523" t="s">
        <v>348</v>
      </c>
      <c r="J34" s="523"/>
      <c r="K34" s="523"/>
      <c r="L34" s="523"/>
      <c r="M34" s="523"/>
      <c r="N34" s="523"/>
      <c r="O34" s="523"/>
      <c r="P34" s="523"/>
      <c r="Q34" s="523"/>
      <c r="R34" s="523"/>
      <c r="S34" s="523"/>
      <c r="T34" s="523"/>
      <c r="U34" s="523"/>
      <c r="V34" s="523"/>
    </row>
    <row r="35" spans="1:34" ht="24" customHeight="1" x14ac:dyDescent="0.15">
      <c r="A35" s="432" t="s">
        <v>49</v>
      </c>
      <c r="B35" s="432"/>
      <c r="C35" s="432"/>
      <c r="D35" s="432"/>
      <c r="E35" s="432"/>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row>
    <row r="36" spans="1:34" ht="48" customHeight="1" x14ac:dyDescent="0.15">
      <c r="A36" s="348" t="s">
        <v>50</v>
      </c>
      <c r="B36" s="484"/>
      <c r="C36" s="467"/>
      <c r="D36" s="348"/>
      <c r="E36" s="467"/>
      <c r="F36" s="18"/>
      <c r="G36" s="19"/>
      <c r="H36" s="19"/>
      <c r="I36" s="20"/>
      <c r="J36" s="31"/>
      <c r="K36" s="117"/>
      <c r="M36" s="353" t="s">
        <v>51</v>
      </c>
      <c r="N36" s="349"/>
      <c r="O36" s="350"/>
      <c r="P36" s="19"/>
      <c r="Q36" s="19"/>
      <c r="R36" s="21"/>
      <c r="S36" s="19"/>
      <c r="T36" s="22"/>
      <c r="U36" s="351">
        <v>1</v>
      </c>
      <c r="V36" s="352"/>
      <c r="W36" s="410" t="s">
        <v>52</v>
      </c>
      <c r="X36" s="411"/>
      <c r="Y36" s="412"/>
      <c r="Z36" s="24"/>
      <c r="AA36" s="25"/>
      <c r="AB36" s="25"/>
      <c r="AC36" s="25"/>
      <c r="AD36" s="25"/>
      <c r="AE36" s="25"/>
      <c r="AF36" s="26"/>
      <c r="AG36" s="27"/>
    </row>
    <row r="37" spans="1:34" ht="3.75" customHeight="1" x14ac:dyDescent="0.15">
      <c r="A37" s="28"/>
      <c r="B37" s="28"/>
      <c r="C37" s="29"/>
      <c r="D37" s="29"/>
      <c r="E37" s="30"/>
      <c r="F37" s="31"/>
      <c r="G37" s="31"/>
      <c r="H37" s="31"/>
      <c r="I37" s="4"/>
      <c r="J37" s="4"/>
      <c r="K37" s="32"/>
      <c r="L37" s="32"/>
      <c r="M37" s="31"/>
      <c r="N37" s="31"/>
      <c r="O37" s="33"/>
      <c r="P37" s="31"/>
      <c r="Q37" s="4"/>
      <c r="R37" s="4"/>
      <c r="S37" s="16"/>
      <c r="T37" s="16"/>
      <c r="U37" s="33"/>
      <c r="V37" s="33"/>
      <c r="W37" s="33"/>
      <c r="X37" s="33"/>
      <c r="Y37" s="16"/>
      <c r="Z37" s="16"/>
      <c r="AA37" s="16"/>
      <c r="AB37" s="16"/>
      <c r="AC37" s="16"/>
      <c r="AD37" s="16"/>
      <c r="AE37" s="16"/>
    </row>
    <row r="38" spans="1:34" ht="5.25" customHeight="1" x14ac:dyDescent="0.15"/>
    <row r="39" spans="1:34" ht="26.25" customHeight="1" x14ac:dyDescent="0.15">
      <c r="A39" s="35">
        <v>7</v>
      </c>
      <c r="B39" s="36"/>
      <c r="C39" s="518" t="s">
        <v>53</v>
      </c>
      <c r="D39" s="518"/>
      <c r="E39" s="519"/>
      <c r="F39" s="520"/>
      <c r="G39" s="521"/>
      <c r="H39" s="522"/>
      <c r="I39" s="37" t="s">
        <v>54</v>
      </c>
      <c r="J39" s="528"/>
      <c r="K39" s="529"/>
      <c r="L39" s="529"/>
      <c r="M39" s="529"/>
      <c r="N39" s="530"/>
      <c r="O39" s="450" t="s">
        <v>55</v>
      </c>
      <c r="P39" s="451"/>
      <c r="Q39" s="451"/>
      <c r="R39" s="451"/>
      <c r="S39" s="451"/>
      <c r="T39" s="451"/>
    </row>
    <row r="40" spans="1:34" ht="8.25" customHeight="1" x14ac:dyDescent="0.15">
      <c r="A40" s="38"/>
      <c r="B40" s="38"/>
      <c r="C40" s="30"/>
      <c r="D40" s="30"/>
      <c r="E40" s="30"/>
      <c r="G40" s="30"/>
      <c r="H40" s="34"/>
      <c r="I40" s="34"/>
      <c r="J40" s="34"/>
      <c r="K40" s="34"/>
      <c r="L40" s="39"/>
    </row>
    <row r="41" spans="1:34" ht="18" customHeight="1" x14ac:dyDescent="0.15">
      <c r="A41" s="439">
        <v>8</v>
      </c>
      <c r="B41" s="38"/>
      <c r="C41" s="442" t="s">
        <v>56</v>
      </c>
      <c r="D41" s="442"/>
      <c r="E41" s="443"/>
      <c r="F41" s="444"/>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6"/>
      <c r="AH41" s="34"/>
    </row>
    <row r="42" spans="1:34" ht="18" customHeight="1" x14ac:dyDescent="0.15">
      <c r="A42" s="440"/>
      <c r="B42" s="38"/>
      <c r="C42" s="447" t="s">
        <v>57</v>
      </c>
      <c r="D42" s="447"/>
      <c r="E42" s="448"/>
      <c r="F42" s="414"/>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6"/>
    </row>
    <row r="43" spans="1:34" ht="18" customHeight="1" x14ac:dyDescent="0.15">
      <c r="A43" s="441"/>
      <c r="B43" s="38"/>
      <c r="C43" s="447"/>
      <c r="D43" s="447"/>
      <c r="E43" s="448"/>
      <c r="F43" s="417"/>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9"/>
    </row>
    <row r="44" spans="1:34" ht="12" customHeight="1" x14ac:dyDescent="0.15">
      <c r="A44" s="38"/>
      <c r="B44" s="38"/>
      <c r="C44" s="40"/>
      <c r="D44" s="40"/>
      <c r="E44" s="40"/>
      <c r="F44" s="420" t="s">
        <v>58</v>
      </c>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row>
    <row r="45" spans="1:34" ht="18" customHeight="1" x14ac:dyDescent="0.15">
      <c r="A45" s="551">
        <v>9</v>
      </c>
      <c r="B45" s="38"/>
      <c r="C45" s="442" t="s">
        <v>59</v>
      </c>
      <c r="D45" s="442"/>
      <c r="E45" s="443"/>
      <c r="F45" s="444"/>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6"/>
    </row>
    <row r="46" spans="1:34" ht="18" customHeight="1" x14ac:dyDescent="0.15">
      <c r="A46" s="552"/>
      <c r="B46" s="38"/>
      <c r="C46" s="543" t="s">
        <v>60</v>
      </c>
      <c r="D46" s="543"/>
      <c r="E46" s="544"/>
      <c r="F46" s="554"/>
      <c r="G46" s="555"/>
      <c r="H46" s="555"/>
      <c r="I46" s="555"/>
      <c r="J46" s="555"/>
      <c r="K46" s="555"/>
      <c r="L46" s="555"/>
      <c r="M46" s="555"/>
      <c r="N46" s="555"/>
      <c r="O46" s="555"/>
      <c r="P46" s="555"/>
      <c r="Q46" s="555"/>
      <c r="R46" s="555"/>
      <c r="S46" s="555"/>
      <c r="T46" s="555"/>
      <c r="U46" s="555"/>
      <c r="V46" s="555"/>
      <c r="W46" s="555"/>
      <c r="X46" s="555"/>
      <c r="Y46" s="555"/>
      <c r="Z46" s="555"/>
      <c r="AA46" s="555"/>
      <c r="AB46" s="555"/>
      <c r="AC46" s="555"/>
      <c r="AD46" s="555"/>
      <c r="AE46" s="555"/>
      <c r="AF46" s="555"/>
      <c r="AG46" s="556"/>
    </row>
    <row r="47" spans="1:34" ht="18" customHeight="1" x14ac:dyDescent="0.15">
      <c r="A47" s="553"/>
      <c r="B47" s="38"/>
      <c r="C47" s="543"/>
      <c r="D47" s="543"/>
      <c r="E47" s="544"/>
      <c r="F47" s="557"/>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c r="AE47" s="558"/>
      <c r="AF47" s="558"/>
      <c r="AG47" s="559"/>
    </row>
    <row r="48" spans="1:34" ht="24" customHeight="1" x14ac:dyDescent="0.15">
      <c r="F48" s="560" t="s">
        <v>61</v>
      </c>
      <c r="G48" s="560"/>
      <c r="H48" s="560"/>
      <c r="I48" s="560"/>
      <c r="J48" s="560"/>
      <c r="K48" s="560"/>
      <c r="L48" s="560"/>
      <c r="M48" s="560"/>
      <c r="N48" s="560"/>
      <c r="O48" s="560"/>
      <c r="P48" s="560"/>
      <c r="Q48" s="560"/>
      <c r="R48" s="560"/>
      <c r="S48" s="560"/>
      <c r="T48" s="560"/>
      <c r="U48" s="560"/>
      <c r="V48" s="560"/>
      <c r="W48" s="560"/>
      <c r="X48" s="560"/>
      <c r="Y48" s="560"/>
      <c r="Z48" s="560"/>
      <c r="AA48" s="560"/>
      <c r="AB48" s="560"/>
      <c r="AC48" s="560"/>
      <c r="AD48" s="560"/>
      <c r="AE48" s="560"/>
    </row>
    <row r="49" spans="1:46" ht="24" customHeight="1" x14ac:dyDescent="0.15">
      <c r="A49" s="534">
        <v>10</v>
      </c>
      <c r="B49" s="38"/>
      <c r="E49" s="4"/>
      <c r="F49" s="410" t="s">
        <v>62</v>
      </c>
      <c r="G49" s="411"/>
      <c r="H49" s="535"/>
      <c r="I49" s="536"/>
      <c r="J49" s="536"/>
      <c r="K49" s="536"/>
      <c r="L49" s="536"/>
      <c r="M49" s="536"/>
      <c r="N49" s="536"/>
      <c r="O49" s="536"/>
      <c r="P49" s="536"/>
      <c r="Q49" s="536"/>
      <c r="R49" s="536"/>
      <c r="S49" s="536"/>
      <c r="T49" s="536"/>
      <c r="U49" s="536"/>
      <c r="V49" s="537"/>
      <c r="W49" s="538" t="s">
        <v>63</v>
      </c>
      <c r="X49" s="539"/>
      <c r="Y49" s="539"/>
      <c r="Z49" s="539"/>
      <c r="AA49" s="539"/>
      <c r="AB49" s="539"/>
      <c r="AC49" s="539"/>
      <c r="AD49" s="539"/>
      <c r="AE49" s="539"/>
      <c r="AF49" s="539"/>
      <c r="AG49" s="42"/>
      <c r="AH49" s="42"/>
      <c r="AI49" s="42"/>
      <c r="AJ49" s="42"/>
      <c r="AK49" s="42"/>
      <c r="AL49" s="42"/>
      <c r="AM49" s="42"/>
      <c r="AN49" s="42"/>
      <c r="AO49" s="42"/>
      <c r="AP49" s="42"/>
      <c r="AQ49" s="42"/>
      <c r="AR49" s="42"/>
      <c r="AS49" s="42"/>
    </row>
    <row r="50" spans="1:46" ht="8.25" customHeight="1" x14ac:dyDescent="0.15">
      <c r="A50" s="534"/>
      <c r="B50" s="38"/>
      <c r="C50" s="4"/>
      <c r="D50" s="4"/>
      <c r="E50" s="4"/>
      <c r="F50" s="23"/>
      <c r="G50" s="23"/>
      <c r="AF50" s="34"/>
      <c r="AG50" s="34"/>
      <c r="AH50" s="34"/>
      <c r="AI50" s="34"/>
      <c r="AJ50" s="34"/>
      <c r="AK50" s="34"/>
      <c r="AL50" s="34"/>
      <c r="AM50" s="34"/>
      <c r="AN50" s="34"/>
      <c r="AO50" s="34"/>
      <c r="AP50" s="34"/>
      <c r="AQ50" s="34"/>
      <c r="AR50" s="34"/>
      <c r="AS50" s="34"/>
      <c r="AT50" s="34"/>
    </row>
    <row r="51" spans="1:46" ht="16.5" customHeight="1" x14ac:dyDescent="0.15">
      <c r="A51" s="534"/>
      <c r="B51" s="38"/>
      <c r="C51" s="442" t="s">
        <v>59</v>
      </c>
      <c r="D51" s="442"/>
      <c r="E51" s="443"/>
      <c r="F51" s="540"/>
      <c r="G51" s="541"/>
      <c r="H51" s="541"/>
      <c r="I51" s="541"/>
      <c r="J51" s="541"/>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2"/>
    </row>
    <row r="52" spans="1:46" ht="24" customHeight="1" x14ac:dyDescent="0.15">
      <c r="A52" s="534"/>
      <c r="B52" s="38"/>
      <c r="C52" s="543" t="s">
        <v>64</v>
      </c>
      <c r="D52" s="543"/>
      <c r="E52" s="544"/>
      <c r="F52" s="545"/>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c r="AD52" s="546"/>
      <c r="AE52" s="546"/>
      <c r="AF52" s="546"/>
      <c r="AG52" s="547"/>
    </row>
    <row r="53" spans="1:46" ht="12.75" customHeight="1" x14ac:dyDescent="0.15">
      <c r="A53" s="534"/>
      <c r="B53" s="38"/>
      <c r="C53" s="543"/>
      <c r="D53" s="543"/>
      <c r="E53" s="544"/>
      <c r="F53" s="548"/>
      <c r="G53" s="549"/>
      <c r="H53" s="549"/>
      <c r="I53" s="549"/>
      <c r="J53" s="549"/>
      <c r="K53" s="549"/>
      <c r="L53" s="549"/>
      <c r="M53" s="549"/>
      <c r="N53" s="549"/>
      <c r="O53" s="549"/>
      <c r="P53" s="549"/>
      <c r="Q53" s="549"/>
      <c r="R53" s="549"/>
      <c r="S53" s="549"/>
      <c r="T53" s="549"/>
      <c r="U53" s="549"/>
      <c r="V53" s="549"/>
      <c r="W53" s="549"/>
      <c r="X53" s="549"/>
      <c r="Y53" s="549"/>
      <c r="Z53" s="549"/>
      <c r="AA53" s="549"/>
      <c r="AB53" s="549"/>
      <c r="AC53" s="549"/>
      <c r="AD53" s="549"/>
      <c r="AE53" s="549"/>
      <c r="AF53" s="549"/>
      <c r="AG53" s="550"/>
    </row>
    <row r="54" spans="1:46" ht="12" customHeight="1" x14ac:dyDescent="0.15">
      <c r="A54" s="43"/>
      <c r="B54" s="38"/>
      <c r="C54" s="40"/>
      <c r="D54" s="40"/>
      <c r="E54" s="40"/>
      <c r="F54" s="563" t="s">
        <v>65</v>
      </c>
      <c r="G54" s="563"/>
      <c r="H54" s="563"/>
      <c r="I54" s="563"/>
      <c r="J54" s="563"/>
      <c r="K54" s="563"/>
      <c r="L54" s="563"/>
      <c r="M54" s="563"/>
      <c r="N54" s="563"/>
      <c r="O54" s="563"/>
      <c r="P54" s="563"/>
      <c r="Q54" s="563"/>
      <c r="R54" s="563"/>
      <c r="S54" s="563"/>
    </row>
    <row r="55" spans="1:46" ht="23.25" customHeight="1" x14ac:dyDescent="0.15">
      <c r="A55" s="44">
        <v>11</v>
      </c>
      <c r="C55" s="561" t="s">
        <v>66</v>
      </c>
      <c r="D55" s="561"/>
      <c r="E55" s="562"/>
      <c r="F55" s="430" t="s">
        <v>295</v>
      </c>
      <c r="G55" s="431"/>
      <c r="H55" s="429"/>
      <c r="I55" s="429"/>
      <c r="J55" s="573" t="s">
        <v>212</v>
      </c>
      <c r="K55" s="573"/>
      <c r="L55" s="171"/>
      <c r="M55" s="158" t="s">
        <v>216</v>
      </c>
      <c r="N55" s="171"/>
      <c r="O55" s="159" t="s">
        <v>214</v>
      </c>
      <c r="P55" s="273"/>
    </row>
    <row r="56" spans="1:46" ht="24" customHeight="1" x14ac:dyDescent="0.15">
      <c r="F56" s="425" t="s">
        <v>242</v>
      </c>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row>
    <row r="57" spans="1:46" ht="16.5" customHeight="1" x14ac:dyDescent="0.15">
      <c r="A57" s="564">
        <v>12</v>
      </c>
      <c r="C57" s="565" t="s">
        <v>68</v>
      </c>
      <c r="D57" s="565"/>
      <c r="E57" s="443"/>
      <c r="F57" s="567" t="s">
        <v>69</v>
      </c>
      <c r="G57" s="568"/>
      <c r="H57" s="568"/>
      <c r="I57" s="568"/>
      <c r="J57" s="568"/>
      <c r="K57" s="568"/>
      <c r="L57" s="568"/>
      <c r="M57" s="568"/>
      <c r="N57" s="568"/>
      <c r="O57" s="568"/>
      <c r="P57" s="568"/>
      <c r="Q57" s="568"/>
      <c r="R57" s="569"/>
      <c r="S57" s="410" t="s">
        <v>59</v>
      </c>
      <c r="T57" s="412"/>
      <c r="U57" s="436"/>
      <c r="V57" s="437"/>
      <c r="W57" s="437"/>
      <c r="X57" s="437"/>
      <c r="Y57" s="437"/>
      <c r="Z57" s="437"/>
      <c r="AA57" s="437"/>
      <c r="AB57" s="437"/>
      <c r="AC57" s="437"/>
      <c r="AD57" s="437"/>
      <c r="AE57" s="437"/>
      <c r="AF57" s="437"/>
      <c r="AG57" s="438"/>
    </row>
    <row r="58" spans="1:46" ht="36" customHeight="1" x14ac:dyDescent="0.15">
      <c r="A58" s="564"/>
      <c r="C58" s="566"/>
      <c r="D58" s="566"/>
      <c r="E58" s="443"/>
      <c r="F58" s="570"/>
      <c r="G58" s="571"/>
      <c r="H58" s="571"/>
      <c r="I58" s="571"/>
      <c r="J58" s="571"/>
      <c r="K58" s="571"/>
      <c r="L58" s="571"/>
      <c r="M58" s="571"/>
      <c r="N58" s="571"/>
      <c r="O58" s="571"/>
      <c r="P58" s="571"/>
      <c r="Q58" s="571"/>
      <c r="R58" s="572"/>
      <c r="S58" s="410" t="s">
        <v>70</v>
      </c>
      <c r="T58" s="412"/>
      <c r="U58" s="433"/>
      <c r="V58" s="434"/>
      <c r="W58" s="434"/>
      <c r="X58" s="434"/>
      <c r="Y58" s="434"/>
      <c r="Z58" s="434"/>
      <c r="AA58" s="434"/>
      <c r="AB58" s="434"/>
      <c r="AC58" s="434"/>
      <c r="AD58" s="434"/>
      <c r="AE58" s="434"/>
      <c r="AF58" s="434"/>
      <c r="AG58" s="435"/>
    </row>
    <row r="59" spans="1:46" ht="24.75" customHeight="1" x14ac:dyDescent="0.15">
      <c r="F59" s="428" t="s">
        <v>71</v>
      </c>
      <c r="G59" s="428"/>
      <c r="H59" s="428"/>
      <c r="I59" s="428"/>
      <c r="J59" s="428"/>
      <c r="K59" s="428"/>
      <c r="L59" s="428"/>
      <c r="M59" s="428"/>
      <c r="N59" s="428"/>
      <c r="O59" s="428"/>
      <c r="P59" s="428"/>
      <c r="Q59" s="428"/>
      <c r="R59" s="428"/>
      <c r="S59" s="428"/>
      <c r="T59" s="45"/>
      <c r="U59" s="563" t="s">
        <v>65</v>
      </c>
      <c r="V59" s="563"/>
      <c r="W59" s="563"/>
      <c r="X59" s="563"/>
      <c r="Y59" s="563"/>
      <c r="Z59" s="563"/>
      <c r="AA59" s="563"/>
      <c r="AB59" s="563"/>
      <c r="AC59" s="563"/>
      <c r="AD59" s="563"/>
      <c r="AE59" s="563"/>
      <c r="AF59" s="563"/>
      <c r="AG59" s="563"/>
    </row>
    <row r="60" spans="1:46" ht="32.25" customHeight="1" x14ac:dyDescent="0.15">
      <c r="A60" s="35">
        <v>13</v>
      </c>
      <c r="B60" s="36"/>
      <c r="C60" s="574" t="s">
        <v>72</v>
      </c>
      <c r="D60" s="574"/>
      <c r="E60" s="575"/>
      <c r="F60" s="520"/>
      <c r="G60" s="521"/>
      <c r="H60" s="522"/>
      <c r="I60" s="37" t="s">
        <v>73</v>
      </c>
      <c r="J60" s="528"/>
      <c r="K60" s="529"/>
      <c r="L60" s="529"/>
      <c r="M60" s="529"/>
      <c r="N60" s="530"/>
      <c r="O60" s="46"/>
      <c r="Q60" s="426" t="s">
        <v>67</v>
      </c>
      <c r="R60" s="427"/>
      <c r="S60" s="321" t="s">
        <v>351</v>
      </c>
      <c r="T60" s="585" t="s">
        <v>352</v>
      </c>
      <c r="U60" s="586"/>
      <c r="V60" s="322" t="s">
        <v>353</v>
      </c>
      <c r="W60" s="587" t="s">
        <v>354</v>
      </c>
      <c r="X60" s="587"/>
      <c r="Y60" s="588"/>
      <c r="Z60" s="579" t="s">
        <v>355</v>
      </c>
      <c r="AA60" s="580"/>
      <c r="AB60" s="580"/>
      <c r="AC60" s="580"/>
      <c r="AD60" s="580"/>
      <c r="AE60" s="580"/>
      <c r="AF60" s="580"/>
      <c r="AG60" s="580"/>
    </row>
    <row r="61" spans="1:46" ht="8.25" customHeight="1" x14ac:dyDescent="0.15">
      <c r="A61" s="38"/>
      <c r="B61" s="38"/>
      <c r="C61" s="30"/>
      <c r="D61" s="30"/>
      <c r="E61" s="30"/>
      <c r="G61" s="30"/>
      <c r="H61" s="34"/>
      <c r="I61" s="34"/>
      <c r="J61" s="34"/>
      <c r="K61" s="34"/>
      <c r="L61" s="39"/>
    </row>
    <row r="62" spans="1:46" ht="18" customHeight="1" x14ac:dyDescent="0.15">
      <c r="A62" s="589"/>
      <c r="B62" s="38"/>
      <c r="C62" s="442" t="s">
        <v>74</v>
      </c>
      <c r="D62" s="442"/>
      <c r="E62" s="443"/>
      <c r="F62" s="444"/>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6"/>
    </row>
    <row r="63" spans="1:46" ht="18" customHeight="1" x14ac:dyDescent="0.15">
      <c r="A63" s="589"/>
      <c r="B63" s="38"/>
      <c r="C63" s="590" t="s">
        <v>297</v>
      </c>
      <c r="D63" s="590"/>
      <c r="E63" s="591"/>
      <c r="F63" s="414"/>
      <c r="G63" s="415"/>
      <c r="H63" s="415"/>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6"/>
    </row>
    <row r="64" spans="1:46" ht="18" customHeight="1" x14ac:dyDescent="0.15">
      <c r="A64" s="589"/>
      <c r="B64" s="38"/>
      <c r="C64" s="592"/>
      <c r="D64" s="592"/>
      <c r="E64" s="591"/>
      <c r="F64" s="417"/>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9"/>
    </row>
    <row r="65" spans="1:60" ht="12" customHeight="1" x14ac:dyDescent="0.15">
      <c r="C65" s="16"/>
      <c r="D65" s="16"/>
      <c r="F65" s="581" t="s">
        <v>75</v>
      </c>
      <c r="G65" s="581"/>
      <c r="H65" s="581"/>
      <c r="I65" s="581"/>
      <c r="J65" s="581"/>
      <c r="K65" s="581"/>
      <c r="L65" s="581"/>
      <c r="M65" s="581"/>
      <c r="N65" s="581"/>
      <c r="O65" s="581"/>
      <c r="P65" s="581"/>
      <c r="Q65" s="581"/>
      <c r="R65" s="581"/>
      <c r="S65" s="581"/>
      <c r="T65" s="581"/>
      <c r="U65" s="581"/>
      <c r="V65" s="581"/>
      <c r="W65" s="581"/>
      <c r="X65" s="581"/>
      <c r="Y65" s="581"/>
      <c r="Z65" s="581"/>
      <c r="AA65" s="581"/>
      <c r="AB65" s="581"/>
      <c r="AC65" s="581"/>
      <c r="AD65" s="581"/>
      <c r="AE65" s="581"/>
      <c r="AF65" s="581"/>
      <c r="AG65" s="581"/>
    </row>
    <row r="66" spans="1:60" ht="28.5" customHeight="1" x14ac:dyDescent="0.15">
      <c r="A66" s="44">
        <v>14</v>
      </c>
      <c r="C66" s="518" t="s">
        <v>76</v>
      </c>
      <c r="D66" s="518"/>
      <c r="E66" s="518"/>
      <c r="F66" s="562"/>
      <c r="G66" s="582"/>
      <c r="H66" s="583"/>
      <c r="I66" s="583"/>
      <c r="J66" s="583"/>
      <c r="K66" s="583"/>
      <c r="L66" s="583"/>
      <c r="M66" s="583"/>
      <c r="N66" s="583"/>
      <c r="O66" s="583"/>
      <c r="P66" s="583"/>
      <c r="Q66" s="583"/>
      <c r="R66" s="584"/>
      <c r="T66" s="518" t="s">
        <v>77</v>
      </c>
      <c r="U66" s="518"/>
      <c r="V66" s="518"/>
      <c r="W66" s="582"/>
      <c r="X66" s="583"/>
      <c r="Y66" s="583"/>
      <c r="Z66" s="583"/>
      <c r="AA66" s="583"/>
      <c r="AB66" s="583"/>
      <c r="AC66" s="583"/>
      <c r="AD66" s="583"/>
      <c r="AE66" s="583"/>
      <c r="AF66" s="583"/>
      <c r="AG66" s="584"/>
      <c r="AK66" s="34"/>
      <c r="AL66" s="47"/>
    </row>
    <row r="67" spans="1:60" ht="12" customHeight="1" x14ac:dyDescent="0.15">
      <c r="C67" s="48"/>
      <c r="D67" s="48"/>
      <c r="G67" s="593" t="s">
        <v>78</v>
      </c>
      <c r="H67" s="593"/>
      <c r="I67" s="593"/>
      <c r="J67" s="593"/>
      <c r="K67" s="593"/>
      <c r="L67" s="593"/>
      <c r="M67" s="593"/>
      <c r="N67" s="593"/>
      <c r="O67" s="593"/>
      <c r="S67" s="17"/>
      <c r="W67" s="593" t="s">
        <v>79</v>
      </c>
      <c r="X67" s="593"/>
      <c r="Y67" s="593"/>
      <c r="Z67" s="593"/>
      <c r="AA67" s="593"/>
      <c r="AB67" s="593"/>
      <c r="AC67" s="593"/>
      <c r="AD67" s="593"/>
      <c r="AE67" s="593"/>
      <c r="AF67" s="593"/>
      <c r="AG67" s="593"/>
      <c r="AH67" s="49"/>
    </row>
    <row r="68" spans="1:60" ht="28.5" customHeight="1" x14ac:dyDescent="0.15">
      <c r="C68" s="594" t="s">
        <v>296</v>
      </c>
      <c r="D68" s="594"/>
      <c r="E68" s="595"/>
      <c r="F68" s="595"/>
      <c r="G68" s="596"/>
      <c r="H68" s="597"/>
      <c r="I68" s="597"/>
      <c r="J68" s="597"/>
      <c r="K68" s="597"/>
      <c r="L68" s="597"/>
      <c r="M68" s="597"/>
      <c r="N68" s="597"/>
      <c r="O68" s="597"/>
      <c r="P68" s="597"/>
      <c r="Q68" s="597"/>
      <c r="R68" s="597"/>
      <c r="S68" s="597"/>
      <c r="T68" s="597"/>
      <c r="U68" s="597"/>
      <c r="V68" s="597"/>
      <c r="W68" s="597"/>
      <c r="X68" s="597"/>
      <c r="Y68" s="597"/>
      <c r="Z68" s="597"/>
      <c r="AA68" s="597"/>
      <c r="AB68" s="597"/>
      <c r="AC68" s="597"/>
      <c r="AD68" s="597"/>
      <c r="AE68" s="597"/>
      <c r="AF68" s="597"/>
      <c r="AG68" s="598"/>
      <c r="AH68" s="49"/>
    </row>
    <row r="69" spans="1:60" ht="12" customHeight="1" x14ac:dyDescent="0.15">
      <c r="C69" s="48"/>
      <c r="D69" s="48"/>
      <c r="G69" s="593" t="s">
        <v>349</v>
      </c>
      <c r="H69" s="593"/>
      <c r="I69" s="593"/>
      <c r="J69" s="593"/>
      <c r="K69" s="593"/>
      <c r="L69" s="593"/>
      <c r="M69" s="593"/>
      <c r="N69" s="593"/>
      <c r="O69" s="593"/>
      <c r="P69" s="593"/>
      <c r="Q69" s="593"/>
      <c r="R69" s="593"/>
      <c r="S69" s="593"/>
      <c r="T69" s="593"/>
      <c r="U69" s="593"/>
      <c r="V69" s="593"/>
      <c r="W69" s="593"/>
      <c r="X69" s="593"/>
      <c r="Y69" s="593"/>
      <c r="Z69" s="593"/>
      <c r="AA69" s="593"/>
      <c r="AB69" s="593"/>
      <c r="AC69" s="593"/>
      <c r="AD69" s="593"/>
      <c r="AE69" s="593"/>
      <c r="AF69" s="593"/>
      <c r="AG69" s="593"/>
      <c r="AH69" s="49"/>
    </row>
    <row r="70" spans="1:60" ht="25.9" customHeight="1" x14ac:dyDescent="0.15">
      <c r="A70" s="44">
        <v>15</v>
      </c>
      <c r="C70" s="599" t="s">
        <v>307</v>
      </c>
      <c r="D70" s="599"/>
      <c r="E70" s="398"/>
      <c r="G70" s="280"/>
      <c r="M70" s="50"/>
      <c r="AR70" s="30"/>
      <c r="AS70" s="30"/>
      <c r="AT70" s="30"/>
      <c r="AY70" s="30"/>
      <c r="AZ70" s="30"/>
    </row>
    <row r="71" spans="1:60" ht="20.25" customHeight="1" x14ac:dyDescent="0.15">
      <c r="C71" s="600" t="s">
        <v>320</v>
      </c>
      <c r="D71" s="601"/>
      <c r="E71" s="602"/>
      <c r="F71" s="281"/>
      <c r="G71" s="51" t="s">
        <v>308</v>
      </c>
      <c r="H71" s="52"/>
      <c r="I71" s="52"/>
      <c r="J71" s="52"/>
      <c r="K71" s="53"/>
      <c r="L71" s="52" t="s">
        <v>309</v>
      </c>
      <c r="M71" s="52"/>
      <c r="N71" s="52"/>
      <c r="O71" s="53"/>
      <c r="P71" s="51" t="s">
        <v>80</v>
      </c>
      <c r="Q71" s="52"/>
      <c r="R71" s="52"/>
      <c r="S71" s="52"/>
      <c r="T71" s="52"/>
      <c r="U71" s="52"/>
      <c r="V71" s="52"/>
      <c r="W71" s="52"/>
      <c r="X71" s="52"/>
      <c r="Y71" s="52"/>
      <c r="Z71" s="52"/>
      <c r="AA71" s="52"/>
      <c r="AB71" s="53"/>
      <c r="AC71" s="452" t="s">
        <v>81</v>
      </c>
      <c r="AD71" s="453"/>
      <c r="AE71" s="453"/>
      <c r="AF71" s="453"/>
      <c r="AG71" s="454"/>
      <c r="AW71" s="30"/>
      <c r="AX71" s="30"/>
      <c r="AY71" s="30"/>
      <c r="BD71" s="30"/>
      <c r="BE71" s="30"/>
    </row>
    <row r="72" spans="1:60" ht="24" customHeight="1" x14ac:dyDescent="0.15">
      <c r="A72" s="54"/>
      <c r="B72" s="54"/>
      <c r="C72" s="603"/>
      <c r="D72" s="604"/>
      <c r="E72" s="605"/>
      <c r="F72" s="282"/>
      <c r="G72" s="353" t="s">
        <v>310</v>
      </c>
      <c r="H72" s="349"/>
      <c r="I72" s="349"/>
      <c r="J72" s="349"/>
      <c r="K72" s="350"/>
      <c r="L72" s="353" t="s">
        <v>311</v>
      </c>
      <c r="M72" s="349"/>
      <c r="N72" s="349"/>
      <c r="O72" s="350"/>
      <c r="P72" s="576" t="s">
        <v>82</v>
      </c>
      <c r="Q72" s="577"/>
      <c r="R72" s="577"/>
      <c r="S72" s="577"/>
      <c r="T72" s="577"/>
      <c r="U72" s="577"/>
      <c r="V72" s="577"/>
      <c r="W72" s="577"/>
      <c r="X72" s="577"/>
      <c r="Y72" s="577"/>
      <c r="Z72" s="577"/>
      <c r="AA72" s="577"/>
      <c r="AB72" s="578"/>
      <c r="AC72" s="353" t="s">
        <v>83</v>
      </c>
      <c r="AD72" s="349"/>
      <c r="AE72" s="349"/>
      <c r="AF72" s="349"/>
      <c r="AG72" s="350"/>
      <c r="AH72" s="54"/>
      <c r="AI72" s="54"/>
      <c r="AJ72" s="54"/>
      <c r="AZ72" s="30"/>
      <c r="BA72" s="30"/>
      <c r="BB72" s="30"/>
      <c r="BG72" s="30"/>
      <c r="BH72" s="30"/>
    </row>
    <row r="73" spans="1:60" ht="12" customHeight="1" x14ac:dyDescent="0.15">
      <c r="A73" s="39"/>
      <c r="B73" s="39"/>
      <c r="C73" s="55" t="s">
        <v>312</v>
      </c>
      <c r="D73" s="55"/>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U73" s="30"/>
      <c r="AV73" s="30"/>
      <c r="AW73" s="30"/>
      <c r="BB73" s="30"/>
      <c r="BC73" s="30"/>
    </row>
    <row r="74" spans="1:60" ht="24" customHeight="1" x14ac:dyDescent="0.15">
      <c r="A74" s="432" t="s">
        <v>49</v>
      </c>
      <c r="B74" s="432"/>
      <c r="C74" s="432"/>
      <c r="D74" s="432"/>
      <c r="E74" s="432"/>
      <c r="F74" s="432"/>
      <c r="G74" s="432"/>
      <c r="H74" s="432"/>
      <c r="I74" s="432"/>
      <c r="J74" s="432"/>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row>
    <row r="75" spans="1:60" ht="24" customHeight="1" x14ac:dyDescent="0.15">
      <c r="A75" s="606" t="s">
        <v>50</v>
      </c>
      <c r="B75" s="606"/>
      <c r="C75" s="606"/>
      <c r="D75" s="608"/>
      <c r="E75" s="609"/>
      <c r="F75" s="408"/>
      <c r="G75" s="408"/>
      <c r="H75" s="408"/>
      <c r="I75" s="413"/>
      <c r="J75" s="29"/>
      <c r="K75" s="4"/>
      <c r="L75" s="406" t="s">
        <v>51</v>
      </c>
      <c r="M75" s="406"/>
      <c r="N75" s="406"/>
      <c r="O75" s="408"/>
      <c r="P75" s="408"/>
      <c r="Q75" s="408"/>
      <c r="R75" s="408"/>
      <c r="S75" s="413"/>
      <c r="T75" s="4"/>
      <c r="U75" s="421" t="s">
        <v>52</v>
      </c>
      <c r="V75" s="421"/>
      <c r="W75" s="421"/>
      <c r="X75" s="614"/>
      <c r="Y75" s="615"/>
      <c r="Z75" s="615"/>
      <c r="AA75" s="615"/>
      <c r="AC75" s="423" t="s">
        <v>84</v>
      </c>
      <c r="AD75" s="403" t="s">
        <v>203</v>
      </c>
      <c r="AE75" s="404"/>
      <c r="AF75" s="405"/>
      <c r="AG75" s="22"/>
    </row>
    <row r="76" spans="1:60" ht="24" customHeight="1" x14ac:dyDescent="0.15">
      <c r="A76" s="607"/>
      <c r="B76" s="607"/>
      <c r="C76" s="607"/>
      <c r="D76" s="610"/>
      <c r="E76" s="611"/>
      <c r="F76" s="409"/>
      <c r="G76" s="409"/>
      <c r="H76" s="409"/>
      <c r="I76" s="407"/>
      <c r="J76" s="286"/>
      <c r="K76" s="116"/>
      <c r="L76" s="407"/>
      <c r="M76" s="407"/>
      <c r="N76" s="407"/>
      <c r="O76" s="409"/>
      <c r="P76" s="409"/>
      <c r="Q76" s="409"/>
      <c r="R76" s="409"/>
      <c r="S76" s="407"/>
      <c r="T76" s="116">
        <v>2</v>
      </c>
      <c r="U76" s="422"/>
      <c r="V76" s="422"/>
      <c r="W76" s="422"/>
      <c r="X76" s="615"/>
      <c r="Y76" s="615"/>
      <c r="Z76" s="615"/>
      <c r="AA76" s="615"/>
      <c r="AC76" s="424"/>
      <c r="AD76" s="403" t="s">
        <v>204</v>
      </c>
      <c r="AE76" s="404"/>
      <c r="AF76" s="405"/>
      <c r="AG76" s="22"/>
    </row>
    <row r="77" spans="1:60" ht="3.75" customHeight="1" x14ac:dyDescent="0.15">
      <c r="L77" s="30"/>
      <c r="M77" s="30"/>
      <c r="N77" s="30"/>
      <c r="O77" s="30"/>
      <c r="T77" s="30"/>
      <c r="U77" s="30"/>
      <c r="Z77" s="16"/>
      <c r="AA77" s="16"/>
      <c r="AB77" s="16"/>
      <c r="AC77" s="34"/>
      <c r="AD77" s="34"/>
      <c r="AE77" s="34"/>
    </row>
    <row r="78" spans="1:60" ht="11.25" customHeight="1" x14ac:dyDescent="0.15">
      <c r="F78" s="34"/>
      <c r="G78" s="34"/>
      <c r="H78" s="34"/>
      <c r="I78" s="34"/>
      <c r="J78" s="34"/>
      <c r="K78" s="34"/>
      <c r="L78" s="34"/>
      <c r="M78" s="34"/>
      <c r="N78" s="34"/>
      <c r="O78" s="34"/>
      <c r="P78" s="34"/>
      <c r="Q78" s="34"/>
      <c r="R78" s="30"/>
      <c r="S78" s="30"/>
      <c r="T78" s="30"/>
      <c r="U78" s="34"/>
      <c r="V78" s="34"/>
      <c r="W78" s="34"/>
      <c r="X78" s="34"/>
      <c r="Y78" s="30"/>
      <c r="Z78" s="30"/>
      <c r="AA78" s="34"/>
      <c r="AB78" s="34"/>
      <c r="AC78" s="34"/>
      <c r="AD78" s="34"/>
      <c r="AE78" s="34"/>
    </row>
    <row r="79" spans="1:60" ht="21" customHeight="1" x14ac:dyDescent="0.15">
      <c r="A79" s="56">
        <v>16</v>
      </c>
      <c r="C79" s="39" t="s">
        <v>314</v>
      </c>
      <c r="D79" s="39"/>
      <c r="E79" s="39"/>
      <c r="F79" s="39"/>
      <c r="G79" s="39"/>
      <c r="H79" s="39"/>
      <c r="I79" s="39"/>
      <c r="J79" s="39"/>
      <c r="K79" s="39"/>
      <c r="L79" s="39"/>
      <c r="M79" s="39"/>
      <c r="N79" s="39"/>
      <c r="O79" s="39"/>
      <c r="P79" s="39"/>
      <c r="Q79" s="39"/>
      <c r="R79" s="39"/>
    </row>
    <row r="80" spans="1:60" ht="7.9" customHeight="1" x14ac:dyDescent="0.15"/>
    <row r="81" spans="1:33" ht="35.25" customHeight="1" x14ac:dyDescent="0.15">
      <c r="A81" s="638" t="s">
        <v>85</v>
      </c>
      <c r="B81" s="639"/>
      <c r="C81" s="639"/>
      <c r="D81" s="639"/>
      <c r="E81" s="640"/>
      <c r="F81" s="641" t="s">
        <v>86</v>
      </c>
      <c r="G81" s="642"/>
      <c r="H81" s="642"/>
      <c r="I81" s="642"/>
      <c r="J81" s="642"/>
      <c r="K81" s="643"/>
      <c r="L81" s="410" t="s">
        <v>87</v>
      </c>
      <c r="M81" s="412"/>
      <c r="N81" s="410" t="s">
        <v>88</v>
      </c>
      <c r="O81" s="411"/>
      <c r="P81" s="411"/>
      <c r="Q81" s="411"/>
      <c r="R81" s="411"/>
      <c r="S81" s="411"/>
      <c r="T81" s="411"/>
      <c r="U81" s="411"/>
      <c r="V81" s="411"/>
      <c r="W81" s="411"/>
      <c r="X81" s="411"/>
      <c r="Y81" s="411"/>
      <c r="Z81" s="411"/>
      <c r="AA81" s="412"/>
      <c r="AB81" s="410" t="s">
        <v>89</v>
      </c>
      <c r="AC81" s="411"/>
      <c r="AD81" s="411"/>
      <c r="AE81" s="411"/>
      <c r="AF81" s="411"/>
      <c r="AG81" s="412"/>
    </row>
    <row r="82" spans="1:33" ht="35.25" customHeight="1" x14ac:dyDescent="0.15">
      <c r="A82" s="612" t="str">
        <f>IF(F82="","","○")</f>
        <v/>
      </c>
      <c r="B82" s="644" t="s">
        <v>90</v>
      </c>
      <c r="C82" s="645"/>
      <c r="D82" s="645"/>
      <c r="E82" s="646"/>
      <c r="F82" s="650"/>
      <c r="G82" s="651"/>
      <c r="H82" s="651"/>
      <c r="I82" s="651"/>
      <c r="J82" s="651"/>
      <c r="K82" s="652"/>
      <c r="L82" s="628"/>
      <c r="M82" s="629"/>
      <c r="N82" s="632"/>
      <c r="O82" s="633"/>
      <c r="P82" s="633"/>
      <c r="Q82" s="633"/>
      <c r="R82" s="633"/>
      <c r="S82" s="633"/>
      <c r="T82" s="633"/>
      <c r="U82" s="633"/>
      <c r="V82" s="633"/>
      <c r="W82" s="633"/>
      <c r="X82" s="633"/>
      <c r="Y82" s="633"/>
      <c r="Z82" s="633"/>
      <c r="AA82" s="634"/>
      <c r="AB82" s="51" t="s">
        <v>91</v>
      </c>
      <c r="AC82" s="656"/>
      <c r="AD82" s="656"/>
      <c r="AE82" s="656"/>
      <c r="AF82" s="656"/>
      <c r="AG82" s="657"/>
    </row>
    <row r="83" spans="1:33" ht="35.25" customHeight="1" x14ac:dyDescent="0.15">
      <c r="A83" s="613"/>
      <c r="B83" s="647"/>
      <c r="C83" s="648"/>
      <c r="D83" s="648"/>
      <c r="E83" s="649"/>
      <c r="F83" s="653"/>
      <c r="G83" s="654"/>
      <c r="H83" s="654"/>
      <c r="I83" s="654"/>
      <c r="J83" s="654"/>
      <c r="K83" s="655"/>
      <c r="L83" s="630"/>
      <c r="M83" s="631"/>
      <c r="N83" s="635"/>
      <c r="O83" s="636"/>
      <c r="P83" s="636"/>
      <c r="Q83" s="636"/>
      <c r="R83" s="636"/>
      <c r="S83" s="636"/>
      <c r="T83" s="636"/>
      <c r="U83" s="636"/>
      <c r="V83" s="636"/>
      <c r="W83" s="636"/>
      <c r="X83" s="636"/>
      <c r="Y83" s="636"/>
      <c r="Z83" s="636"/>
      <c r="AA83" s="637"/>
      <c r="AB83" s="51" t="s">
        <v>92</v>
      </c>
      <c r="AC83" s="656"/>
      <c r="AD83" s="656"/>
      <c r="AE83" s="656"/>
      <c r="AF83" s="656"/>
      <c r="AG83" s="657"/>
    </row>
    <row r="84" spans="1:33" ht="35.25" customHeight="1" x14ac:dyDescent="0.15">
      <c r="A84" s="612" t="str">
        <f>IF(F84="","","○")</f>
        <v/>
      </c>
      <c r="B84" s="644" t="s">
        <v>93</v>
      </c>
      <c r="C84" s="645"/>
      <c r="D84" s="645"/>
      <c r="E84" s="646"/>
      <c r="F84" s="622"/>
      <c r="G84" s="623"/>
      <c r="H84" s="623"/>
      <c r="I84" s="623"/>
      <c r="J84" s="623"/>
      <c r="K84" s="624"/>
      <c r="L84" s="628"/>
      <c r="M84" s="629"/>
      <c r="N84" s="632"/>
      <c r="O84" s="633"/>
      <c r="P84" s="633"/>
      <c r="Q84" s="633"/>
      <c r="R84" s="633"/>
      <c r="S84" s="633"/>
      <c r="T84" s="633"/>
      <c r="U84" s="633"/>
      <c r="V84" s="633"/>
      <c r="W84" s="633"/>
      <c r="X84" s="633"/>
      <c r="Y84" s="633"/>
      <c r="Z84" s="633"/>
      <c r="AA84" s="634"/>
      <c r="AB84" s="51" t="s">
        <v>195</v>
      </c>
      <c r="AC84" s="656"/>
      <c r="AD84" s="656"/>
      <c r="AE84" s="656"/>
      <c r="AF84" s="656"/>
      <c r="AG84" s="657"/>
    </row>
    <row r="85" spans="1:33" ht="35.25" customHeight="1" x14ac:dyDescent="0.15">
      <c r="A85" s="613"/>
      <c r="B85" s="647"/>
      <c r="C85" s="648"/>
      <c r="D85" s="648"/>
      <c r="E85" s="649"/>
      <c r="F85" s="625"/>
      <c r="G85" s="626"/>
      <c r="H85" s="626"/>
      <c r="I85" s="626"/>
      <c r="J85" s="626"/>
      <c r="K85" s="627"/>
      <c r="L85" s="630"/>
      <c r="M85" s="631"/>
      <c r="N85" s="635"/>
      <c r="O85" s="636"/>
      <c r="P85" s="636"/>
      <c r="Q85" s="636"/>
      <c r="R85" s="636"/>
      <c r="S85" s="636"/>
      <c r="T85" s="636"/>
      <c r="U85" s="636"/>
      <c r="V85" s="636"/>
      <c r="W85" s="636"/>
      <c r="X85" s="636"/>
      <c r="Y85" s="636"/>
      <c r="Z85" s="636"/>
      <c r="AA85" s="637"/>
      <c r="AB85" s="51" t="s">
        <v>196</v>
      </c>
      <c r="AC85" s="656"/>
      <c r="AD85" s="656"/>
      <c r="AE85" s="656"/>
      <c r="AF85" s="656"/>
      <c r="AG85" s="657"/>
    </row>
    <row r="86" spans="1:33" ht="35.25" customHeight="1" x14ac:dyDescent="0.15">
      <c r="A86" s="612" t="str">
        <f>IF(F86="","","○")</f>
        <v/>
      </c>
      <c r="B86" s="616" t="s">
        <v>94</v>
      </c>
      <c r="C86" s="617"/>
      <c r="D86" s="617"/>
      <c r="E86" s="618"/>
      <c r="F86" s="622"/>
      <c r="G86" s="623"/>
      <c r="H86" s="623"/>
      <c r="I86" s="623"/>
      <c r="J86" s="623"/>
      <c r="K86" s="624"/>
      <c r="L86" s="628"/>
      <c r="M86" s="629"/>
      <c r="N86" s="632"/>
      <c r="O86" s="633"/>
      <c r="P86" s="633"/>
      <c r="Q86" s="633"/>
      <c r="R86" s="633"/>
      <c r="S86" s="633"/>
      <c r="T86" s="633"/>
      <c r="U86" s="633"/>
      <c r="V86" s="633"/>
      <c r="W86" s="633"/>
      <c r="X86" s="633"/>
      <c r="Y86" s="633"/>
      <c r="Z86" s="633"/>
      <c r="AA86" s="634"/>
      <c r="AB86" s="51" t="s">
        <v>195</v>
      </c>
      <c r="AC86" s="656"/>
      <c r="AD86" s="656"/>
      <c r="AE86" s="656"/>
      <c r="AF86" s="656"/>
      <c r="AG86" s="657"/>
    </row>
    <row r="87" spans="1:33" ht="35.25" customHeight="1" x14ac:dyDescent="0.15">
      <c r="A87" s="613"/>
      <c r="B87" s="619"/>
      <c r="C87" s="620"/>
      <c r="D87" s="620"/>
      <c r="E87" s="621"/>
      <c r="F87" s="625"/>
      <c r="G87" s="626"/>
      <c r="H87" s="626"/>
      <c r="I87" s="626"/>
      <c r="J87" s="626"/>
      <c r="K87" s="627"/>
      <c r="L87" s="630"/>
      <c r="M87" s="631"/>
      <c r="N87" s="635"/>
      <c r="O87" s="636"/>
      <c r="P87" s="636"/>
      <c r="Q87" s="636"/>
      <c r="R87" s="636"/>
      <c r="S87" s="636"/>
      <c r="T87" s="636"/>
      <c r="U87" s="636"/>
      <c r="V87" s="636"/>
      <c r="W87" s="636"/>
      <c r="X87" s="636"/>
      <c r="Y87" s="636"/>
      <c r="Z87" s="636"/>
      <c r="AA87" s="637"/>
      <c r="AB87" s="51" t="s">
        <v>196</v>
      </c>
      <c r="AC87" s="656"/>
      <c r="AD87" s="656"/>
      <c r="AE87" s="656"/>
      <c r="AF87" s="656"/>
      <c r="AG87" s="657"/>
    </row>
    <row r="88" spans="1:33" ht="35.25" customHeight="1" x14ac:dyDescent="0.15">
      <c r="A88" s="612" t="str">
        <f>IF(F88="","","○")</f>
        <v/>
      </c>
      <c r="B88" s="644" t="s">
        <v>95</v>
      </c>
      <c r="C88" s="645"/>
      <c r="D88" s="645"/>
      <c r="E88" s="646"/>
      <c r="F88" s="622"/>
      <c r="G88" s="623"/>
      <c r="H88" s="623"/>
      <c r="I88" s="623"/>
      <c r="J88" s="623"/>
      <c r="K88" s="624"/>
      <c r="L88" s="628"/>
      <c r="M88" s="629"/>
      <c r="N88" s="632"/>
      <c r="O88" s="633"/>
      <c r="P88" s="633"/>
      <c r="Q88" s="633"/>
      <c r="R88" s="633"/>
      <c r="S88" s="633"/>
      <c r="T88" s="633"/>
      <c r="U88" s="633"/>
      <c r="V88" s="633"/>
      <c r="W88" s="633"/>
      <c r="X88" s="633"/>
      <c r="Y88" s="633"/>
      <c r="Z88" s="633"/>
      <c r="AA88" s="634"/>
      <c r="AB88" s="51" t="s">
        <v>195</v>
      </c>
      <c r="AC88" s="656"/>
      <c r="AD88" s="656"/>
      <c r="AE88" s="656"/>
      <c r="AF88" s="656"/>
      <c r="AG88" s="657"/>
    </row>
    <row r="89" spans="1:33" ht="35.25" customHeight="1" x14ac:dyDescent="0.15">
      <c r="A89" s="613"/>
      <c r="B89" s="647"/>
      <c r="C89" s="648"/>
      <c r="D89" s="648"/>
      <c r="E89" s="649"/>
      <c r="F89" s="625"/>
      <c r="G89" s="626"/>
      <c r="H89" s="626"/>
      <c r="I89" s="626"/>
      <c r="J89" s="626"/>
      <c r="K89" s="627"/>
      <c r="L89" s="630"/>
      <c r="M89" s="631"/>
      <c r="N89" s="635"/>
      <c r="O89" s="636"/>
      <c r="P89" s="636"/>
      <c r="Q89" s="636"/>
      <c r="R89" s="636"/>
      <c r="S89" s="636"/>
      <c r="T89" s="636"/>
      <c r="U89" s="636"/>
      <c r="V89" s="636"/>
      <c r="W89" s="636"/>
      <c r="X89" s="636"/>
      <c r="Y89" s="636"/>
      <c r="Z89" s="636"/>
      <c r="AA89" s="637"/>
      <c r="AB89" s="51" t="s">
        <v>196</v>
      </c>
      <c r="AC89" s="656"/>
      <c r="AD89" s="656"/>
      <c r="AE89" s="656"/>
      <c r="AF89" s="656"/>
      <c r="AG89" s="657"/>
    </row>
    <row r="90" spans="1:33" ht="35.25" customHeight="1" x14ac:dyDescent="0.15">
      <c r="A90" s="612" t="str">
        <f>IF(F90="","","○")</f>
        <v/>
      </c>
      <c r="B90" s="644" t="s">
        <v>96</v>
      </c>
      <c r="C90" s="645"/>
      <c r="D90" s="645"/>
      <c r="E90" s="646"/>
      <c r="F90" s="622"/>
      <c r="G90" s="623"/>
      <c r="H90" s="623"/>
      <c r="I90" s="623"/>
      <c r="J90" s="623"/>
      <c r="K90" s="624"/>
      <c r="L90" s="628"/>
      <c r="M90" s="629"/>
      <c r="N90" s="632"/>
      <c r="O90" s="633"/>
      <c r="P90" s="633"/>
      <c r="Q90" s="633"/>
      <c r="R90" s="633"/>
      <c r="S90" s="633"/>
      <c r="T90" s="633"/>
      <c r="U90" s="633"/>
      <c r="V90" s="633"/>
      <c r="W90" s="633"/>
      <c r="X90" s="633"/>
      <c r="Y90" s="633"/>
      <c r="Z90" s="633"/>
      <c r="AA90" s="634"/>
      <c r="AB90" s="51" t="s">
        <v>197</v>
      </c>
      <c r="AC90" s="656"/>
      <c r="AD90" s="656"/>
      <c r="AE90" s="656"/>
      <c r="AF90" s="656"/>
      <c r="AG90" s="657"/>
    </row>
    <row r="91" spans="1:33" ht="35.25" customHeight="1" x14ac:dyDescent="0.15">
      <c r="A91" s="613"/>
      <c r="B91" s="647"/>
      <c r="C91" s="648"/>
      <c r="D91" s="648"/>
      <c r="E91" s="649"/>
      <c r="F91" s="625"/>
      <c r="G91" s="626"/>
      <c r="H91" s="626"/>
      <c r="I91" s="626"/>
      <c r="J91" s="626"/>
      <c r="K91" s="627"/>
      <c r="L91" s="630"/>
      <c r="M91" s="631"/>
      <c r="N91" s="635"/>
      <c r="O91" s="636"/>
      <c r="P91" s="636"/>
      <c r="Q91" s="636"/>
      <c r="R91" s="636"/>
      <c r="S91" s="636"/>
      <c r="T91" s="636"/>
      <c r="U91" s="636"/>
      <c r="V91" s="636"/>
      <c r="W91" s="636"/>
      <c r="X91" s="636"/>
      <c r="Y91" s="636"/>
      <c r="Z91" s="636"/>
      <c r="AA91" s="637"/>
      <c r="AB91" s="51" t="s">
        <v>198</v>
      </c>
      <c r="AC91" s="656"/>
      <c r="AD91" s="656"/>
      <c r="AE91" s="656"/>
      <c r="AF91" s="656"/>
      <c r="AG91" s="657"/>
    </row>
    <row r="92" spans="1:33" ht="35.25" customHeight="1" x14ac:dyDescent="0.15">
      <c r="A92" s="612" t="str">
        <f>IF(F92="","","○")</f>
        <v/>
      </c>
      <c r="B92" s="644" t="s">
        <v>97</v>
      </c>
      <c r="C92" s="645"/>
      <c r="D92" s="645"/>
      <c r="E92" s="646"/>
      <c r="F92" s="622"/>
      <c r="G92" s="623"/>
      <c r="H92" s="623"/>
      <c r="I92" s="623"/>
      <c r="J92" s="623"/>
      <c r="K92" s="624"/>
      <c r="L92" s="628"/>
      <c r="M92" s="629"/>
      <c r="N92" s="632"/>
      <c r="O92" s="633"/>
      <c r="P92" s="633"/>
      <c r="Q92" s="633"/>
      <c r="R92" s="633"/>
      <c r="S92" s="633"/>
      <c r="T92" s="633"/>
      <c r="U92" s="633"/>
      <c r="V92" s="633"/>
      <c r="W92" s="633"/>
      <c r="X92" s="633"/>
      <c r="Y92" s="633"/>
      <c r="Z92" s="633"/>
      <c r="AA92" s="634"/>
      <c r="AB92" s="51" t="s">
        <v>197</v>
      </c>
      <c r="AC92" s="656"/>
      <c r="AD92" s="656"/>
      <c r="AE92" s="656"/>
      <c r="AF92" s="656"/>
      <c r="AG92" s="657"/>
    </row>
    <row r="93" spans="1:33" ht="35.25" customHeight="1" x14ac:dyDescent="0.15">
      <c r="A93" s="613"/>
      <c r="B93" s="647"/>
      <c r="C93" s="648"/>
      <c r="D93" s="648"/>
      <c r="E93" s="649"/>
      <c r="F93" s="625"/>
      <c r="G93" s="626"/>
      <c r="H93" s="626"/>
      <c r="I93" s="626"/>
      <c r="J93" s="626"/>
      <c r="K93" s="627"/>
      <c r="L93" s="630"/>
      <c r="M93" s="631"/>
      <c r="N93" s="635"/>
      <c r="O93" s="636"/>
      <c r="P93" s="636"/>
      <c r="Q93" s="636"/>
      <c r="R93" s="636"/>
      <c r="S93" s="636"/>
      <c r="T93" s="636"/>
      <c r="U93" s="636"/>
      <c r="V93" s="636"/>
      <c r="W93" s="636"/>
      <c r="X93" s="636"/>
      <c r="Y93" s="636"/>
      <c r="Z93" s="636"/>
      <c r="AA93" s="637"/>
      <c r="AB93" s="51" t="s">
        <v>198</v>
      </c>
      <c r="AC93" s="656"/>
      <c r="AD93" s="656"/>
      <c r="AE93" s="656"/>
      <c r="AF93" s="656"/>
      <c r="AG93" s="657"/>
    </row>
    <row r="94" spans="1:33" ht="35.25" customHeight="1" x14ac:dyDescent="0.15">
      <c r="A94" s="612" t="str">
        <f>IF(F94="","","○")</f>
        <v/>
      </c>
      <c r="B94" s="644" t="s">
        <v>98</v>
      </c>
      <c r="C94" s="645"/>
      <c r="D94" s="645"/>
      <c r="E94" s="646"/>
      <c r="F94" s="622"/>
      <c r="G94" s="623"/>
      <c r="H94" s="623"/>
      <c r="I94" s="623"/>
      <c r="J94" s="623"/>
      <c r="K94" s="624"/>
      <c r="L94" s="628"/>
      <c r="M94" s="629"/>
      <c r="N94" s="632"/>
      <c r="O94" s="633"/>
      <c r="P94" s="633"/>
      <c r="Q94" s="633"/>
      <c r="R94" s="633"/>
      <c r="S94" s="633"/>
      <c r="T94" s="633"/>
      <c r="U94" s="633"/>
      <c r="V94" s="633"/>
      <c r="W94" s="633"/>
      <c r="X94" s="633"/>
      <c r="Y94" s="633"/>
      <c r="Z94" s="633"/>
      <c r="AA94" s="634"/>
      <c r="AB94" s="51" t="s">
        <v>199</v>
      </c>
      <c r="AC94" s="656"/>
      <c r="AD94" s="656"/>
      <c r="AE94" s="656"/>
      <c r="AF94" s="656"/>
      <c r="AG94" s="657"/>
    </row>
    <row r="95" spans="1:33" ht="35.25" customHeight="1" x14ac:dyDescent="0.15">
      <c r="A95" s="613"/>
      <c r="B95" s="647"/>
      <c r="C95" s="648"/>
      <c r="D95" s="648"/>
      <c r="E95" s="649"/>
      <c r="F95" s="625"/>
      <c r="G95" s="626"/>
      <c r="H95" s="626"/>
      <c r="I95" s="626"/>
      <c r="J95" s="626"/>
      <c r="K95" s="627"/>
      <c r="L95" s="630"/>
      <c r="M95" s="631"/>
      <c r="N95" s="635"/>
      <c r="O95" s="636"/>
      <c r="P95" s="636"/>
      <c r="Q95" s="636"/>
      <c r="R95" s="636"/>
      <c r="S95" s="636"/>
      <c r="T95" s="636"/>
      <c r="U95" s="636"/>
      <c r="V95" s="636"/>
      <c r="W95" s="636"/>
      <c r="X95" s="636"/>
      <c r="Y95" s="636"/>
      <c r="Z95" s="636"/>
      <c r="AA95" s="637"/>
      <c r="AB95" s="51" t="s">
        <v>200</v>
      </c>
      <c r="AC95" s="656"/>
      <c r="AD95" s="656"/>
      <c r="AE95" s="656"/>
      <c r="AF95" s="656"/>
      <c r="AG95" s="657"/>
    </row>
    <row r="96" spans="1:33" ht="35.25" customHeight="1" x14ac:dyDescent="0.15">
      <c r="A96" s="612" t="str">
        <f>IF(F96="","","○")</f>
        <v/>
      </c>
      <c r="B96" s="616" t="s">
        <v>99</v>
      </c>
      <c r="C96" s="617"/>
      <c r="D96" s="617"/>
      <c r="E96" s="618"/>
      <c r="F96" s="622"/>
      <c r="G96" s="623"/>
      <c r="H96" s="623"/>
      <c r="I96" s="623"/>
      <c r="J96" s="623"/>
      <c r="K96" s="624"/>
      <c r="L96" s="628"/>
      <c r="M96" s="629"/>
      <c r="N96" s="632"/>
      <c r="O96" s="633"/>
      <c r="P96" s="633"/>
      <c r="Q96" s="633"/>
      <c r="R96" s="633"/>
      <c r="S96" s="633"/>
      <c r="T96" s="633"/>
      <c r="U96" s="633"/>
      <c r="V96" s="633"/>
      <c r="W96" s="633"/>
      <c r="X96" s="633"/>
      <c r="Y96" s="633"/>
      <c r="Z96" s="633"/>
      <c r="AA96" s="634"/>
      <c r="AB96" s="51" t="s">
        <v>199</v>
      </c>
      <c r="AC96" s="656"/>
      <c r="AD96" s="656"/>
      <c r="AE96" s="656"/>
      <c r="AF96" s="656"/>
      <c r="AG96" s="657"/>
    </row>
    <row r="97" spans="1:33" ht="35.25" customHeight="1" x14ac:dyDescent="0.15">
      <c r="A97" s="613"/>
      <c r="B97" s="619"/>
      <c r="C97" s="620"/>
      <c r="D97" s="620"/>
      <c r="E97" s="621"/>
      <c r="F97" s="625"/>
      <c r="G97" s="626"/>
      <c r="H97" s="626"/>
      <c r="I97" s="626"/>
      <c r="J97" s="626"/>
      <c r="K97" s="627"/>
      <c r="L97" s="630"/>
      <c r="M97" s="631"/>
      <c r="N97" s="635"/>
      <c r="O97" s="636"/>
      <c r="P97" s="636"/>
      <c r="Q97" s="636"/>
      <c r="R97" s="636"/>
      <c r="S97" s="636"/>
      <c r="T97" s="636"/>
      <c r="U97" s="636"/>
      <c r="V97" s="636"/>
      <c r="W97" s="636"/>
      <c r="X97" s="636"/>
      <c r="Y97" s="636"/>
      <c r="Z97" s="636"/>
      <c r="AA97" s="637"/>
      <c r="AB97" s="51" t="s">
        <v>200</v>
      </c>
      <c r="AC97" s="656"/>
      <c r="AD97" s="656"/>
      <c r="AE97" s="656"/>
      <c r="AF97" s="656"/>
      <c r="AG97" s="657"/>
    </row>
    <row r="98" spans="1:33" ht="36" customHeight="1" x14ac:dyDescent="0.15">
      <c r="A98" s="41"/>
      <c r="B98" s="41"/>
      <c r="C98" s="41"/>
      <c r="D98" s="41"/>
      <c r="E98" s="41"/>
      <c r="F98" s="687" t="s">
        <v>315</v>
      </c>
      <c r="G98" s="687"/>
      <c r="H98" s="687"/>
      <c r="I98" s="687"/>
      <c r="J98" s="687"/>
      <c r="K98" s="687"/>
      <c r="L98" s="41"/>
      <c r="M98" s="428" t="s">
        <v>202</v>
      </c>
      <c r="N98" s="428"/>
      <c r="O98" s="428"/>
      <c r="P98" s="428"/>
      <c r="Q98" s="428"/>
      <c r="R98" s="428"/>
      <c r="S98" s="428"/>
      <c r="T98" s="428"/>
      <c r="U98" s="428"/>
      <c r="V98" s="428"/>
      <c r="W98" s="428"/>
      <c r="X98" s="428"/>
      <c r="Y98" s="428"/>
      <c r="Z98" s="428"/>
      <c r="AA98" s="428"/>
      <c r="AB98" s="55" t="s">
        <v>100</v>
      </c>
    </row>
    <row r="99" spans="1:33" ht="24" customHeight="1" x14ac:dyDescent="0.15">
      <c r="A99" s="432" t="s">
        <v>49</v>
      </c>
      <c r="B99" s="432"/>
      <c r="C99" s="432"/>
      <c r="D99" s="432"/>
      <c r="E99" s="432"/>
      <c r="F99" s="432"/>
      <c r="G99" s="432"/>
      <c r="H99" s="432"/>
      <c r="I99" s="432"/>
      <c r="J99" s="432"/>
      <c r="K99" s="432"/>
      <c r="L99" s="432"/>
      <c r="M99" s="432"/>
      <c r="N99" s="432"/>
      <c r="O99" s="432"/>
      <c r="P99" s="432"/>
      <c r="Q99" s="432"/>
      <c r="R99" s="432"/>
      <c r="S99" s="432"/>
      <c r="T99" s="432"/>
      <c r="U99" s="432"/>
      <c r="V99" s="432"/>
      <c r="W99" s="432"/>
      <c r="X99" s="432"/>
      <c r="Y99" s="432"/>
      <c r="Z99" s="432"/>
      <c r="AA99" s="432"/>
      <c r="AB99" s="432"/>
      <c r="AC99" s="432"/>
      <c r="AD99" s="432"/>
      <c r="AE99" s="432"/>
      <c r="AF99" s="432"/>
      <c r="AG99" s="432"/>
    </row>
    <row r="100" spans="1:33" ht="48" customHeight="1" x14ac:dyDescent="0.15">
      <c r="A100" s="348" t="s">
        <v>50</v>
      </c>
      <c r="B100" s="349"/>
      <c r="C100" s="350"/>
      <c r="D100" s="353"/>
      <c r="E100" s="350"/>
      <c r="F100" s="18"/>
      <c r="G100" s="19"/>
      <c r="H100" s="19"/>
      <c r="I100" s="20"/>
      <c r="J100" s="31"/>
      <c r="K100" s="117"/>
      <c r="M100" s="353" t="s">
        <v>51</v>
      </c>
      <c r="N100" s="349"/>
      <c r="O100" s="350"/>
      <c r="P100" s="19"/>
      <c r="Q100" s="19"/>
      <c r="R100" s="21"/>
      <c r="S100" s="19"/>
      <c r="T100" s="22"/>
      <c r="U100" s="351">
        <v>3</v>
      </c>
      <c r="V100" s="352"/>
      <c r="W100" s="410" t="s">
        <v>52</v>
      </c>
      <c r="X100" s="411"/>
      <c r="Y100" s="411"/>
      <c r="Z100" s="24"/>
      <c r="AA100" s="25"/>
      <c r="AB100" s="25"/>
      <c r="AC100" s="25"/>
      <c r="AD100" s="25"/>
      <c r="AE100" s="25"/>
      <c r="AF100" s="26"/>
      <c r="AG100" s="27"/>
    </row>
    <row r="101" spans="1:33" ht="3.75" customHeight="1" x14ac:dyDescent="0.15">
      <c r="A101" s="32"/>
      <c r="B101" s="32"/>
      <c r="C101" s="32"/>
      <c r="D101" s="32"/>
      <c r="E101" s="29"/>
      <c r="F101" s="30"/>
      <c r="G101" s="31"/>
      <c r="H101" s="31"/>
      <c r="I101" s="31"/>
      <c r="J101" s="31"/>
      <c r="M101" s="32"/>
      <c r="N101" s="32"/>
      <c r="O101" s="32"/>
      <c r="P101" s="31"/>
      <c r="Q101" s="31"/>
      <c r="R101" s="33"/>
      <c r="S101" s="31"/>
      <c r="T101" s="4"/>
      <c r="W101" s="16"/>
      <c r="X101" s="16"/>
      <c r="Y101" s="16"/>
      <c r="Z101" s="4"/>
      <c r="AA101" s="4"/>
      <c r="AB101" s="4"/>
      <c r="AC101" s="4"/>
      <c r="AD101" s="4"/>
      <c r="AE101" s="4"/>
      <c r="AF101" s="34"/>
      <c r="AG101" s="34"/>
    </row>
    <row r="102" spans="1:33" ht="12" customHeight="1" x14ac:dyDescent="0.15"/>
    <row r="103" spans="1:33" ht="21" customHeight="1" x14ac:dyDescent="0.15">
      <c r="A103" s="56">
        <v>17</v>
      </c>
      <c r="C103" s="1" t="s">
        <v>101</v>
      </c>
      <c r="H103" s="1" t="s">
        <v>356</v>
      </c>
      <c r="L103" s="34"/>
      <c r="U103" s="39"/>
      <c r="V103" s="284"/>
      <c r="W103" s="284"/>
      <c r="X103" s="284"/>
      <c r="Y103" s="284"/>
      <c r="Z103" s="284"/>
      <c r="AA103" s="284"/>
      <c r="AB103" s="284"/>
      <c r="AC103" s="284"/>
      <c r="AD103" s="284"/>
      <c r="AE103" s="284"/>
      <c r="AF103" s="284"/>
      <c r="AG103" s="284"/>
    </row>
    <row r="104" spans="1:33" ht="13.5" customHeight="1" x14ac:dyDescent="0.15">
      <c r="L104" s="57"/>
    </row>
    <row r="105" spans="1:33" ht="18" customHeight="1" x14ac:dyDescent="0.15">
      <c r="A105" s="616" t="s">
        <v>102</v>
      </c>
      <c r="B105" s="618"/>
      <c r="C105" s="688" t="str">
        <f>IF(COUNTIF(C108:C134,"○")=0,"","○")</f>
        <v/>
      </c>
      <c r="D105" s="672" t="s">
        <v>103</v>
      </c>
      <c r="E105" s="673"/>
      <c r="F105" s="673"/>
      <c r="G105" s="673"/>
      <c r="H105" s="673"/>
      <c r="I105" s="673"/>
      <c r="J105" s="673"/>
      <c r="K105" s="674"/>
      <c r="L105" s="57"/>
      <c r="M105" s="616" t="s">
        <v>102</v>
      </c>
      <c r="N105" s="618"/>
      <c r="O105" s="688" t="str">
        <f>IF(COUNTIF(O108:O134,"○")=0,"","○")</f>
        <v/>
      </c>
      <c r="P105" s="672" t="s">
        <v>104</v>
      </c>
      <c r="Q105" s="673"/>
      <c r="R105" s="673"/>
      <c r="S105" s="673"/>
      <c r="T105" s="673"/>
      <c r="U105" s="674"/>
      <c r="W105" s="616" t="s">
        <v>102</v>
      </c>
      <c r="X105" s="618"/>
      <c r="Y105" s="688" t="str">
        <f>IF(COUNTIF(Y108:Y122,"○")=0,"","○")</f>
        <v/>
      </c>
      <c r="Z105" s="672" t="s">
        <v>105</v>
      </c>
      <c r="AA105" s="673"/>
      <c r="AB105" s="673"/>
      <c r="AC105" s="673"/>
      <c r="AD105" s="673"/>
      <c r="AE105" s="674"/>
    </row>
    <row r="106" spans="1:33" ht="18" customHeight="1" x14ac:dyDescent="0.15">
      <c r="A106" s="681"/>
      <c r="B106" s="682"/>
      <c r="C106" s="689"/>
      <c r="D106" s="675"/>
      <c r="E106" s="676"/>
      <c r="F106" s="676"/>
      <c r="G106" s="676"/>
      <c r="H106" s="676"/>
      <c r="I106" s="676"/>
      <c r="J106" s="676"/>
      <c r="K106" s="677"/>
      <c r="L106" s="57"/>
      <c r="M106" s="681"/>
      <c r="N106" s="682"/>
      <c r="O106" s="689"/>
      <c r="P106" s="675"/>
      <c r="Q106" s="676"/>
      <c r="R106" s="676"/>
      <c r="S106" s="676"/>
      <c r="T106" s="676"/>
      <c r="U106" s="677"/>
      <c r="W106" s="681"/>
      <c r="X106" s="682"/>
      <c r="Y106" s="689"/>
      <c r="Z106" s="675"/>
      <c r="AA106" s="676"/>
      <c r="AB106" s="676"/>
      <c r="AC106" s="676"/>
      <c r="AD106" s="676"/>
      <c r="AE106" s="677"/>
    </row>
    <row r="107" spans="1:33" ht="18" customHeight="1" x14ac:dyDescent="0.15">
      <c r="A107" s="619"/>
      <c r="B107" s="621"/>
      <c r="C107" s="690"/>
      <c r="D107" s="678"/>
      <c r="E107" s="679"/>
      <c r="F107" s="679"/>
      <c r="G107" s="679"/>
      <c r="H107" s="679"/>
      <c r="I107" s="679"/>
      <c r="J107" s="679"/>
      <c r="K107" s="680"/>
      <c r="L107" s="34"/>
      <c r="M107" s="619"/>
      <c r="N107" s="621"/>
      <c r="O107" s="690"/>
      <c r="P107" s="678"/>
      <c r="Q107" s="679"/>
      <c r="R107" s="679"/>
      <c r="S107" s="679"/>
      <c r="T107" s="679"/>
      <c r="U107" s="680"/>
      <c r="W107" s="619"/>
      <c r="X107" s="621"/>
      <c r="Y107" s="690"/>
      <c r="Z107" s="678"/>
      <c r="AA107" s="679"/>
      <c r="AB107" s="679"/>
      <c r="AC107" s="679"/>
      <c r="AD107" s="679"/>
      <c r="AE107" s="680"/>
    </row>
    <row r="108" spans="1:33" ht="21" customHeight="1" x14ac:dyDescent="0.15">
      <c r="A108" s="661" t="s">
        <v>106</v>
      </c>
      <c r="B108" s="662"/>
      <c r="C108" s="58"/>
      <c r="D108" s="667">
        <v>101</v>
      </c>
      <c r="E108" s="668"/>
      <c r="F108" s="658" t="s">
        <v>108</v>
      </c>
      <c r="G108" s="659"/>
      <c r="H108" s="659"/>
      <c r="I108" s="659"/>
      <c r="J108" s="659"/>
      <c r="K108" s="660"/>
      <c r="M108" s="661" t="s">
        <v>106</v>
      </c>
      <c r="N108" s="662"/>
      <c r="O108" s="58"/>
      <c r="P108" s="59">
        <v>201</v>
      </c>
      <c r="Q108" s="691" t="s">
        <v>108</v>
      </c>
      <c r="R108" s="692"/>
      <c r="S108" s="692"/>
      <c r="T108" s="692"/>
      <c r="U108" s="693"/>
      <c r="W108" s="661" t="s">
        <v>106</v>
      </c>
      <c r="X108" s="662"/>
      <c r="Y108" s="58"/>
      <c r="Z108" s="59">
        <v>301</v>
      </c>
      <c r="AA108" s="658" t="s">
        <v>109</v>
      </c>
      <c r="AB108" s="659"/>
      <c r="AC108" s="659"/>
      <c r="AD108" s="659"/>
      <c r="AE108" s="660"/>
    </row>
    <row r="109" spans="1:33" ht="21" customHeight="1" x14ac:dyDescent="0.15">
      <c r="A109" s="663"/>
      <c r="B109" s="664"/>
      <c r="C109" s="58"/>
      <c r="D109" s="667">
        <v>102</v>
      </c>
      <c r="E109" s="668"/>
      <c r="F109" s="658" t="s">
        <v>110</v>
      </c>
      <c r="G109" s="659"/>
      <c r="H109" s="659"/>
      <c r="I109" s="659"/>
      <c r="J109" s="659"/>
      <c r="K109" s="660"/>
      <c r="M109" s="663"/>
      <c r="N109" s="664"/>
      <c r="O109" s="58"/>
      <c r="P109" s="59">
        <v>202</v>
      </c>
      <c r="Q109" s="658" t="s">
        <v>110</v>
      </c>
      <c r="R109" s="659"/>
      <c r="S109" s="659"/>
      <c r="T109" s="659"/>
      <c r="U109" s="660"/>
      <c r="W109" s="663"/>
      <c r="X109" s="664"/>
      <c r="Y109" s="58"/>
      <c r="Z109" s="59">
        <v>302</v>
      </c>
      <c r="AA109" s="658" t="s">
        <v>111</v>
      </c>
      <c r="AB109" s="659"/>
      <c r="AC109" s="659"/>
      <c r="AD109" s="659"/>
      <c r="AE109" s="660"/>
    </row>
    <row r="110" spans="1:33" ht="21" customHeight="1" x14ac:dyDescent="0.15">
      <c r="A110" s="663"/>
      <c r="B110" s="664"/>
      <c r="C110" s="58"/>
      <c r="D110" s="667">
        <v>103</v>
      </c>
      <c r="E110" s="668"/>
      <c r="F110" s="658" t="s">
        <v>112</v>
      </c>
      <c r="G110" s="659"/>
      <c r="H110" s="659"/>
      <c r="I110" s="659"/>
      <c r="J110" s="659"/>
      <c r="K110" s="660"/>
      <c r="M110" s="663"/>
      <c r="N110" s="664"/>
      <c r="O110" s="58"/>
      <c r="P110" s="59">
        <v>203</v>
      </c>
      <c r="Q110" s="658" t="s">
        <v>112</v>
      </c>
      <c r="R110" s="659"/>
      <c r="S110" s="659"/>
      <c r="T110" s="659"/>
      <c r="U110" s="660"/>
      <c r="W110" s="663"/>
      <c r="X110" s="664"/>
      <c r="Y110" s="58"/>
      <c r="Z110" s="59">
        <v>303</v>
      </c>
      <c r="AA110" s="658" t="s">
        <v>113</v>
      </c>
      <c r="AB110" s="659"/>
      <c r="AC110" s="659"/>
      <c r="AD110" s="659"/>
      <c r="AE110" s="660"/>
    </row>
    <row r="111" spans="1:33" ht="21" customHeight="1" x14ac:dyDescent="0.15">
      <c r="A111" s="663"/>
      <c r="B111" s="664"/>
      <c r="C111" s="58"/>
      <c r="D111" s="667">
        <v>104</v>
      </c>
      <c r="E111" s="668"/>
      <c r="F111" s="658" t="s">
        <v>114</v>
      </c>
      <c r="G111" s="659"/>
      <c r="H111" s="659"/>
      <c r="I111" s="659"/>
      <c r="J111" s="659"/>
      <c r="K111" s="660"/>
      <c r="M111" s="663"/>
      <c r="N111" s="664"/>
      <c r="O111" s="58"/>
      <c r="P111" s="59">
        <v>204</v>
      </c>
      <c r="Q111" s="658" t="s">
        <v>114</v>
      </c>
      <c r="R111" s="659"/>
      <c r="S111" s="659"/>
      <c r="T111" s="659"/>
      <c r="U111" s="660"/>
      <c r="W111" s="663"/>
      <c r="X111" s="664"/>
      <c r="Y111" s="58"/>
      <c r="Z111" s="59">
        <v>304</v>
      </c>
      <c r="AA111" s="658" t="s">
        <v>115</v>
      </c>
      <c r="AB111" s="659"/>
      <c r="AC111" s="659"/>
      <c r="AD111" s="659"/>
      <c r="AE111" s="660"/>
    </row>
    <row r="112" spans="1:33" ht="21" customHeight="1" x14ac:dyDescent="0.15">
      <c r="A112" s="663"/>
      <c r="B112" s="664"/>
      <c r="C112" s="58"/>
      <c r="D112" s="667">
        <v>105</v>
      </c>
      <c r="E112" s="668"/>
      <c r="F112" s="658" t="s">
        <v>116</v>
      </c>
      <c r="G112" s="659"/>
      <c r="H112" s="659"/>
      <c r="I112" s="659"/>
      <c r="J112" s="659"/>
      <c r="K112" s="660"/>
      <c r="M112" s="663"/>
      <c r="N112" s="664"/>
      <c r="O112" s="58"/>
      <c r="P112" s="59">
        <v>205</v>
      </c>
      <c r="Q112" s="658" t="s">
        <v>116</v>
      </c>
      <c r="R112" s="659"/>
      <c r="S112" s="659"/>
      <c r="T112" s="659"/>
      <c r="U112" s="660"/>
      <c r="W112" s="663"/>
      <c r="X112" s="664"/>
      <c r="Y112" s="58"/>
      <c r="Z112" s="59">
        <v>305</v>
      </c>
      <c r="AA112" s="658" t="s">
        <v>117</v>
      </c>
      <c r="AB112" s="659"/>
      <c r="AC112" s="659"/>
      <c r="AD112" s="659"/>
      <c r="AE112" s="660"/>
    </row>
    <row r="113" spans="1:31" ht="21" customHeight="1" x14ac:dyDescent="0.15">
      <c r="A113" s="663"/>
      <c r="B113" s="664"/>
      <c r="C113" s="58"/>
      <c r="D113" s="667">
        <v>106</v>
      </c>
      <c r="E113" s="668"/>
      <c r="F113" s="658" t="s">
        <v>118</v>
      </c>
      <c r="G113" s="659"/>
      <c r="H113" s="659"/>
      <c r="I113" s="659"/>
      <c r="J113" s="659"/>
      <c r="K113" s="660"/>
      <c r="M113" s="663"/>
      <c r="N113" s="664"/>
      <c r="O113" s="58"/>
      <c r="P113" s="59">
        <v>206</v>
      </c>
      <c r="Q113" s="658" t="s">
        <v>118</v>
      </c>
      <c r="R113" s="659"/>
      <c r="S113" s="659"/>
      <c r="T113" s="659"/>
      <c r="U113" s="660"/>
      <c r="W113" s="663"/>
      <c r="X113" s="664"/>
      <c r="Y113" s="58"/>
      <c r="Z113" s="59">
        <v>306</v>
      </c>
      <c r="AA113" s="658" t="s">
        <v>119</v>
      </c>
      <c r="AB113" s="659"/>
      <c r="AC113" s="659"/>
      <c r="AD113" s="659"/>
      <c r="AE113" s="660"/>
    </row>
    <row r="114" spans="1:31" ht="21" customHeight="1" x14ac:dyDescent="0.15">
      <c r="A114" s="663"/>
      <c r="B114" s="664"/>
      <c r="C114" s="58"/>
      <c r="D114" s="667">
        <v>107</v>
      </c>
      <c r="E114" s="668"/>
      <c r="F114" s="658" t="s">
        <v>120</v>
      </c>
      <c r="G114" s="659"/>
      <c r="H114" s="659"/>
      <c r="I114" s="659"/>
      <c r="J114" s="659"/>
      <c r="K114" s="660"/>
      <c r="M114" s="663"/>
      <c r="N114" s="664"/>
      <c r="O114" s="58"/>
      <c r="P114" s="59">
        <v>207</v>
      </c>
      <c r="Q114" s="658" t="s">
        <v>120</v>
      </c>
      <c r="R114" s="659"/>
      <c r="S114" s="659"/>
      <c r="T114" s="659"/>
      <c r="U114" s="660"/>
      <c r="W114" s="663"/>
      <c r="X114" s="664"/>
      <c r="Y114" s="58"/>
      <c r="Z114" s="59">
        <v>307</v>
      </c>
      <c r="AA114" s="658" t="s">
        <v>121</v>
      </c>
      <c r="AB114" s="659"/>
      <c r="AC114" s="659"/>
      <c r="AD114" s="659"/>
      <c r="AE114" s="660"/>
    </row>
    <row r="115" spans="1:31" ht="21" customHeight="1" x14ac:dyDescent="0.15">
      <c r="A115" s="663"/>
      <c r="B115" s="664"/>
      <c r="C115" s="58"/>
      <c r="D115" s="667">
        <v>108</v>
      </c>
      <c r="E115" s="668"/>
      <c r="F115" s="658" t="s">
        <v>122</v>
      </c>
      <c r="G115" s="659"/>
      <c r="H115" s="659"/>
      <c r="I115" s="659"/>
      <c r="J115" s="659"/>
      <c r="K115" s="660"/>
      <c r="M115" s="663"/>
      <c r="N115" s="664"/>
      <c r="O115" s="58"/>
      <c r="P115" s="59">
        <v>208</v>
      </c>
      <c r="Q115" s="658" t="s">
        <v>122</v>
      </c>
      <c r="R115" s="659"/>
      <c r="S115" s="659"/>
      <c r="T115" s="659"/>
      <c r="U115" s="660"/>
      <c r="W115" s="663"/>
      <c r="X115" s="664"/>
      <c r="Y115" s="58"/>
      <c r="Z115" s="59">
        <v>308</v>
      </c>
      <c r="AA115" s="658" t="s">
        <v>123</v>
      </c>
      <c r="AB115" s="659"/>
      <c r="AC115" s="659"/>
      <c r="AD115" s="659"/>
      <c r="AE115" s="660"/>
    </row>
    <row r="116" spans="1:31" ht="21" customHeight="1" x14ac:dyDescent="0.15">
      <c r="A116" s="663"/>
      <c r="B116" s="664"/>
      <c r="C116" s="58"/>
      <c r="D116" s="667">
        <v>109</v>
      </c>
      <c r="E116" s="668"/>
      <c r="F116" s="658" t="s">
        <v>124</v>
      </c>
      <c r="G116" s="659"/>
      <c r="H116" s="659"/>
      <c r="I116" s="659"/>
      <c r="J116" s="659"/>
      <c r="K116" s="660"/>
      <c r="M116" s="663"/>
      <c r="N116" s="664"/>
      <c r="O116" s="58"/>
      <c r="P116" s="59">
        <v>209</v>
      </c>
      <c r="Q116" s="658" t="s">
        <v>124</v>
      </c>
      <c r="R116" s="659"/>
      <c r="S116" s="659"/>
      <c r="T116" s="659"/>
      <c r="U116" s="660"/>
      <c r="W116" s="663"/>
      <c r="X116" s="664"/>
      <c r="Y116" s="58"/>
      <c r="Z116" s="59">
        <v>309</v>
      </c>
      <c r="AA116" s="658" t="s">
        <v>125</v>
      </c>
      <c r="AB116" s="659"/>
      <c r="AC116" s="659"/>
      <c r="AD116" s="659"/>
      <c r="AE116" s="660"/>
    </row>
    <row r="117" spans="1:31" ht="21" customHeight="1" x14ac:dyDescent="0.15">
      <c r="A117" s="663"/>
      <c r="B117" s="664"/>
      <c r="C117" s="58"/>
      <c r="D117" s="667">
        <v>110</v>
      </c>
      <c r="E117" s="668"/>
      <c r="F117" s="658" t="s">
        <v>126</v>
      </c>
      <c r="G117" s="659"/>
      <c r="H117" s="659"/>
      <c r="I117" s="659"/>
      <c r="J117" s="659"/>
      <c r="K117" s="660"/>
      <c r="M117" s="663"/>
      <c r="N117" s="664"/>
      <c r="O117" s="58"/>
      <c r="P117" s="59">
        <v>210</v>
      </c>
      <c r="Q117" s="658" t="s">
        <v>126</v>
      </c>
      <c r="R117" s="659"/>
      <c r="S117" s="659"/>
      <c r="T117" s="659"/>
      <c r="U117" s="660"/>
      <c r="W117" s="663"/>
      <c r="X117" s="664"/>
      <c r="Y117" s="58"/>
      <c r="Z117" s="59">
        <v>310</v>
      </c>
      <c r="AA117" s="658" t="s">
        <v>127</v>
      </c>
      <c r="AB117" s="659"/>
      <c r="AC117" s="659"/>
      <c r="AD117" s="659"/>
      <c r="AE117" s="660"/>
    </row>
    <row r="118" spans="1:31" ht="21" customHeight="1" x14ac:dyDescent="0.15">
      <c r="A118" s="663"/>
      <c r="B118" s="664"/>
      <c r="C118" s="58"/>
      <c r="D118" s="667">
        <v>111</v>
      </c>
      <c r="E118" s="668"/>
      <c r="F118" s="658" t="s">
        <v>128</v>
      </c>
      <c r="G118" s="659"/>
      <c r="H118" s="659"/>
      <c r="I118" s="659"/>
      <c r="J118" s="659"/>
      <c r="K118" s="660"/>
      <c r="M118" s="663"/>
      <c r="N118" s="664"/>
      <c r="O118" s="58"/>
      <c r="P118" s="59">
        <v>211</v>
      </c>
      <c r="Q118" s="658" t="s">
        <v>128</v>
      </c>
      <c r="R118" s="659"/>
      <c r="S118" s="659"/>
      <c r="T118" s="659"/>
      <c r="U118" s="660"/>
      <c r="W118" s="663"/>
      <c r="X118" s="664"/>
      <c r="Y118" s="58"/>
      <c r="Z118" s="59">
        <v>311</v>
      </c>
      <c r="AA118" s="658" t="s">
        <v>129</v>
      </c>
      <c r="AB118" s="659"/>
      <c r="AC118" s="659"/>
      <c r="AD118" s="659"/>
      <c r="AE118" s="660"/>
    </row>
    <row r="119" spans="1:31" ht="21" customHeight="1" x14ac:dyDescent="0.15">
      <c r="A119" s="663"/>
      <c r="B119" s="664"/>
      <c r="C119" s="58"/>
      <c r="D119" s="667">
        <v>112</v>
      </c>
      <c r="E119" s="668"/>
      <c r="F119" s="658" t="s">
        <v>130</v>
      </c>
      <c r="G119" s="659"/>
      <c r="H119" s="659"/>
      <c r="I119" s="659"/>
      <c r="J119" s="659"/>
      <c r="K119" s="660"/>
      <c r="M119" s="663"/>
      <c r="N119" s="664"/>
      <c r="O119" s="58"/>
      <c r="P119" s="59">
        <v>212</v>
      </c>
      <c r="Q119" s="658" t="s">
        <v>130</v>
      </c>
      <c r="R119" s="659"/>
      <c r="S119" s="659"/>
      <c r="T119" s="659"/>
      <c r="U119" s="660"/>
      <c r="W119" s="663"/>
      <c r="X119" s="664"/>
      <c r="Y119" s="58"/>
      <c r="Z119" s="59">
        <v>312</v>
      </c>
      <c r="AA119" s="658" t="s">
        <v>131</v>
      </c>
      <c r="AB119" s="659"/>
      <c r="AC119" s="659"/>
      <c r="AD119" s="659"/>
      <c r="AE119" s="660"/>
    </row>
    <row r="120" spans="1:31" ht="21" customHeight="1" x14ac:dyDescent="0.15">
      <c r="A120" s="663"/>
      <c r="B120" s="664"/>
      <c r="C120" s="58"/>
      <c r="D120" s="667">
        <v>113</v>
      </c>
      <c r="E120" s="668"/>
      <c r="F120" s="658" t="s">
        <v>132</v>
      </c>
      <c r="G120" s="659"/>
      <c r="H120" s="659"/>
      <c r="I120" s="659"/>
      <c r="J120" s="659"/>
      <c r="K120" s="660"/>
      <c r="M120" s="663"/>
      <c r="N120" s="664"/>
      <c r="O120" s="58"/>
      <c r="P120" s="59">
        <v>213</v>
      </c>
      <c r="Q120" s="658" t="s">
        <v>132</v>
      </c>
      <c r="R120" s="659"/>
      <c r="S120" s="659"/>
      <c r="T120" s="659"/>
      <c r="U120" s="660"/>
      <c r="W120" s="663"/>
      <c r="X120" s="664"/>
      <c r="Y120" s="58"/>
      <c r="Z120" s="59">
        <v>313</v>
      </c>
      <c r="AA120" s="658" t="s">
        <v>133</v>
      </c>
      <c r="AB120" s="659"/>
      <c r="AC120" s="659"/>
      <c r="AD120" s="659"/>
      <c r="AE120" s="660"/>
    </row>
    <row r="121" spans="1:31" ht="21" customHeight="1" x14ac:dyDescent="0.15">
      <c r="A121" s="663"/>
      <c r="B121" s="664"/>
      <c r="C121" s="58"/>
      <c r="D121" s="667">
        <v>114</v>
      </c>
      <c r="E121" s="668"/>
      <c r="F121" s="658" t="s">
        <v>134</v>
      </c>
      <c r="G121" s="659"/>
      <c r="H121" s="659"/>
      <c r="I121" s="659"/>
      <c r="J121" s="659"/>
      <c r="K121" s="660"/>
      <c r="M121" s="663"/>
      <c r="N121" s="664"/>
      <c r="O121" s="58"/>
      <c r="P121" s="59">
        <v>214</v>
      </c>
      <c r="Q121" s="658" t="s">
        <v>134</v>
      </c>
      <c r="R121" s="659"/>
      <c r="S121" s="659"/>
      <c r="T121" s="659"/>
      <c r="U121" s="660"/>
      <c r="W121" s="663"/>
      <c r="X121" s="664"/>
      <c r="Y121" s="58"/>
      <c r="Z121" s="59">
        <v>314</v>
      </c>
      <c r="AA121" s="658" t="s">
        <v>135</v>
      </c>
      <c r="AB121" s="659"/>
      <c r="AC121" s="659"/>
      <c r="AD121" s="659"/>
      <c r="AE121" s="660"/>
    </row>
    <row r="122" spans="1:31" ht="21" customHeight="1" x14ac:dyDescent="0.15">
      <c r="A122" s="663"/>
      <c r="B122" s="664"/>
      <c r="C122" s="58"/>
      <c r="D122" s="667">
        <v>115</v>
      </c>
      <c r="E122" s="668"/>
      <c r="F122" s="658" t="s">
        <v>136</v>
      </c>
      <c r="G122" s="659"/>
      <c r="H122" s="659"/>
      <c r="I122" s="659"/>
      <c r="J122" s="659"/>
      <c r="K122" s="660"/>
      <c r="M122" s="663"/>
      <c r="N122" s="664"/>
      <c r="O122" s="58"/>
      <c r="P122" s="59">
        <v>215</v>
      </c>
      <c r="Q122" s="658" t="s">
        <v>136</v>
      </c>
      <c r="R122" s="659"/>
      <c r="S122" s="659"/>
      <c r="T122" s="659"/>
      <c r="U122" s="660"/>
      <c r="W122" s="665"/>
      <c r="X122" s="666"/>
      <c r="Y122" s="58"/>
      <c r="Z122" s="59">
        <v>315</v>
      </c>
      <c r="AA122" s="658" t="s">
        <v>137</v>
      </c>
      <c r="AB122" s="659"/>
      <c r="AC122" s="659"/>
      <c r="AD122" s="659"/>
      <c r="AE122" s="660"/>
    </row>
    <row r="123" spans="1:31" ht="21" customHeight="1" x14ac:dyDescent="0.15">
      <c r="A123" s="663"/>
      <c r="B123" s="664"/>
      <c r="C123" s="58"/>
      <c r="D123" s="667">
        <v>116</v>
      </c>
      <c r="E123" s="668"/>
      <c r="F123" s="658" t="s">
        <v>138</v>
      </c>
      <c r="G123" s="659"/>
      <c r="H123" s="659"/>
      <c r="I123" s="659"/>
      <c r="J123" s="659"/>
      <c r="K123" s="660"/>
      <c r="M123" s="663"/>
      <c r="N123" s="664"/>
      <c r="O123" s="58"/>
      <c r="P123" s="59">
        <v>216</v>
      </c>
      <c r="Q123" s="658" t="s">
        <v>138</v>
      </c>
      <c r="R123" s="659"/>
      <c r="S123" s="659"/>
      <c r="T123" s="659"/>
      <c r="U123" s="660"/>
    </row>
    <row r="124" spans="1:31" ht="21" customHeight="1" x14ac:dyDescent="0.15">
      <c r="A124" s="663"/>
      <c r="B124" s="664"/>
      <c r="C124" s="58"/>
      <c r="D124" s="667">
        <v>117</v>
      </c>
      <c r="E124" s="668"/>
      <c r="F124" s="658" t="s">
        <v>139</v>
      </c>
      <c r="G124" s="659"/>
      <c r="H124" s="659"/>
      <c r="I124" s="659"/>
      <c r="J124" s="659"/>
      <c r="K124" s="660"/>
      <c r="M124" s="663"/>
      <c r="N124" s="664"/>
      <c r="O124" s="58"/>
      <c r="P124" s="59">
        <v>217</v>
      </c>
      <c r="Q124" s="658" t="s">
        <v>139</v>
      </c>
      <c r="R124" s="659"/>
      <c r="S124" s="659"/>
      <c r="T124" s="659"/>
      <c r="U124" s="660"/>
    </row>
    <row r="125" spans="1:31" ht="21" customHeight="1" x14ac:dyDescent="0.15">
      <c r="A125" s="663"/>
      <c r="B125" s="664"/>
      <c r="C125" s="58"/>
      <c r="D125" s="667">
        <v>118</v>
      </c>
      <c r="E125" s="668"/>
      <c r="F125" s="658" t="s">
        <v>140</v>
      </c>
      <c r="G125" s="659"/>
      <c r="H125" s="659"/>
      <c r="I125" s="659"/>
      <c r="J125" s="659"/>
      <c r="K125" s="660"/>
      <c r="M125" s="663"/>
      <c r="N125" s="664"/>
      <c r="O125" s="58"/>
      <c r="P125" s="59">
        <v>218</v>
      </c>
      <c r="Q125" s="658" t="s">
        <v>140</v>
      </c>
      <c r="R125" s="659"/>
      <c r="S125" s="659"/>
      <c r="T125" s="659"/>
      <c r="U125" s="660"/>
      <c r="W125" s="616" t="s">
        <v>102</v>
      </c>
      <c r="X125" s="618"/>
      <c r="Y125" s="688" t="str">
        <f>IF(COUNTIF(Y128:Y129,"○")=0,"","○")</f>
        <v/>
      </c>
      <c r="Z125" s="672" t="s">
        <v>141</v>
      </c>
      <c r="AA125" s="673"/>
      <c r="AB125" s="673"/>
      <c r="AC125" s="673"/>
      <c r="AD125" s="673"/>
      <c r="AE125" s="674"/>
    </row>
    <row r="126" spans="1:31" ht="21" customHeight="1" x14ac:dyDescent="0.15">
      <c r="A126" s="663"/>
      <c r="B126" s="664"/>
      <c r="C126" s="58"/>
      <c r="D126" s="667">
        <v>119</v>
      </c>
      <c r="E126" s="668"/>
      <c r="F126" s="658" t="s">
        <v>142</v>
      </c>
      <c r="G126" s="659"/>
      <c r="H126" s="659"/>
      <c r="I126" s="659"/>
      <c r="J126" s="659"/>
      <c r="K126" s="660"/>
      <c r="M126" s="663"/>
      <c r="N126" s="664"/>
      <c r="O126" s="58"/>
      <c r="P126" s="59">
        <v>219</v>
      </c>
      <c r="Q126" s="658" t="s">
        <v>142</v>
      </c>
      <c r="R126" s="659"/>
      <c r="S126" s="659"/>
      <c r="T126" s="659"/>
      <c r="U126" s="660"/>
      <c r="W126" s="681"/>
      <c r="X126" s="682"/>
      <c r="Y126" s="689"/>
      <c r="Z126" s="675"/>
      <c r="AA126" s="676"/>
      <c r="AB126" s="676"/>
      <c r="AC126" s="676"/>
      <c r="AD126" s="676"/>
      <c r="AE126" s="677"/>
    </row>
    <row r="127" spans="1:31" ht="21" customHeight="1" x14ac:dyDescent="0.15">
      <c r="A127" s="663"/>
      <c r="B127" s="664"/>
      <c r="C127" s="58"/>
      <c r="D127" s="667">
        <v>120</v>
      </c>
      <c r="E127" s="668"/>
      <c r="F127" s="658" t="s">
        <v>143</v>
      </c>
      <c r="G127" s="659"/>
      <c r="H127" s="659"/>
      <c r="I127" s="659"/>
      <c r="J127" s="659"/>
      <c r="K127" s="660"/>
      <c r="M127" s="663"/>
      <c r="N127" s="664"/>
      <c r="O127" s="58"/>
      <c r="P127" s="59">
        <v>220</v>
      </c>
      <c r="Q127" s="658" t="s">
        <v>143</v>
      </c>
      <c r="R127" s="659"/>
      <c r="S127" s="659"/>
      <c r="T127" s="659"/>
      <c r="U127" s="660"/>
      <c r="W127" s="619"/>
      <c r="X127" s="621"/>
      <c r="Y127" s="690"/>
      <c r="Z127" s="678"/>
      <c r="AA127" s="679"/>
      <c r="AB127" s="679"/>
      <c r="AC127" s="679"/>
      <c r="AD127" s="679"/>
      <c r="AE127" s="680"/>
    </row>
    <row r="128" spans="1:31" ht="21" customHeight="1" x14ac:dyDescent="0.15">
      <c r="A128" s="663"/>
      <c r="B128" s="664"/>
      <c r="C128" s="58"/>
      <c r="D128" s="667">
        <v>121</v>
      </c>
      <c r="E128" s="668"/>
      <c r="F128" s="658" t="s">
        <v>144</v>
      </c>
      <c r="G128" s="659"/>
      <c r="H128" s="659"/>
      <c r="I128" s="659"/>
      <c r="J128" s="659"/>
      <c r="K128" s="660"/>
      <c r="M128" s="663"/>
      <c r="N128" s="664"/>
      <c r="O128" s="58"/>
      <c r="P128" s="59">
        <v>221</v>
      </c>
      <c r="Q128" s="658" t="s">
        <v>144</v>
      </c>
      <c r="R128" s="659"/>
      <c r="S128" s="659"/>
      <c r="T128" s="659"/>
      <c r="U128" s="660"/>
      <c r="W128" s="683" t="s">
        <v>106</v>
      </c>
      <c r="X128" s="684"/>
      <c r="Y128" s="58"/>
      <c r="Z128" s="59">
        <v>401</v>
      </c>
      <c r="AA128" s="669" t="s">
        <v>145</v>
      </c>
      <c r="AB128" s="670"/>
      <c r="AC128" s="670"/>
      <c r="AD128" s="670"/>
      <c r="AE128" s="671"/>
    </row>
    <row r="129" spans="1:33" ht="21" customHeight="1" x14ac:dyDescent="0.15">
      <c r="A129" s="663"/>
      <c r="B129" s="664"/>
      <c r="C129" s="58"/>
      <c r="D129" s="667">
        <v>122</v>
      </c>
      <c r="E129" s="668"/>
      <c r="F129" s="658" t="s">
        <v>146</v>
      </c>
      <c r="G129" s="659"/>
      <c r="H129" s="659"/>
      <c r="I129" s="659"/>
      <c r="J129" s="659"/>
      <c r="K129" s="660"/>
      <c r="M129" s="663"/>
      <c r="N129" s="664"/>
      <c r="O129" s="58"/>
      <c r="P129" s="59">
        <v>222</v>
      </c>
      <c r="Q129" s="658" t="s">
        <v>147</v>
      </c>
      <c r="R129" s="659"/>
      <c r="S129" s="659"/>
      <c r="T129" s="659"/>
      <c r="U129" s="660"/>
      <c r="W129" s="685"/>
      <c r="X129" s="686"/>
      <c r="Y129" s="58"/>
      <c r="Z129" s="59">
        <v>402</v>
      </c>
      <c r="AA129" s="669" t="s">
        <v>148</v>
      </c>
      <c r="AB129" s="670"/>
      <c r="AC129" s="670"/>
      <c r="AD129" s="670"/>
      <c r="AE129" s="671"/>
    </row>
    <row r="130" spans="1:33" ht="21" customHeight="1" x14ac:dyDescent="0.15">
      <c r="A130" s="663"/>
      <c r="B130" s="664"/>
      <c r="C130" s="58"/>
      <c r="D130" s="667">
        <v>123</v>
      </c>
      <c r="E130" s="668"/>
      <c r="F130" s="658" t="s">
        <v>149</v>
      </c>
      <c r="G130" s="659"/>
      <c r="H130" s="659"/>
      <c r="I130" s="659"/>
      <c r="J130" s="659"/>
      <c r="K130" s="660"/>
      <c r="M130" s="663"/>
      <c r="N130" s="664"/>
      <c r="O130" s="58"/>
      <c r="P130" s="59">
        <v>223</v>
      </c>
      <c r="Q130" s="658" t="s">
        <v>150</v>
      </c>
      <c r="R130" s="659"/>
      <c r="S130" s="659"/>
      <c r="T130" s="659"/>
      <c r="U130" s="660"/>
      <c r="W130" s="30"/>
      <c r="X130" s="30"/>
      <c r="Y130" s="34"/>
      <c r="Z130" s="34"/>
      <c r="AA130" s="34"/>
      <c r="AB130" s="34"/>
      <c r="AC130" s="34"/>
      <c r="AD130" s="34"/>
      <c r="AE130" s="34"/>
    </row>
    <row r="131" spans="1:33" ht="21" customHeight="1" x14ac:dyDescent="0.15">
      <c r="A131" s="663"/>
      <c r="B131" s="664"/>
      <c r="C131" s="58"/>
      <c r="D131" s="667">
        <v>124</v>
      </c>
      <c r="E131" s="668"/>
      <c r="F131" s="658" t="s">
        <v>151</v>
      </c>
      <c r="G131" s="659"/>
      <c r="H131" s="659"/>
      <c r="I131" s="659"/>
      <c r="J131" s="659"/>
      <c r="K131" s="660"/>
      <c r="M131" s="663"/>
      <c r="N131" s="664"/>
      <c r="O131" s="58"/>
      <c r="P131" s="59">
        <v>224</v>
      </c>
      <c r="Q131" s="658" t="s">
        <v>152</v>
      </c>
      <c r="R131" s="659"/>
      <c r="S131" s="659"/>
      <c r="T131" s="659"/>
      <c r="U131" s="660"/>
      <c r="W131" s="30"/>
      <c r="X131" s="30"/>
      <c r="Y131" s="34"/>
      <c r="Z131" s="34"/>
      <c r="AA131" s="34"/>
      <c r="AB131" s="34"/>
      <c r="AC131" s="34"/>
      <c r="AD131" s="34"/>
      <c r="AE131" s="34"/>
    </row>
    <row r="132" spans="1:33" ht="21" customHeight="1" x14ac:dyDescent="0.15">
      <c r="A132" s="663"/>
      <c r="B132" s="664"/>
      <c r="C132" s="58"/>
      <c r="D132" s="667">
        <v>127</v>
      </c>
      <c r="E132" s="668"/>
      <c r="F132" s="658" t="s">
        <v>153</v>
      </c>
      <c r="G132" s="659"/>
      <c r="H132" s="659"/>
      <c r="I132" s="659"/>
      <c r="J132" s="659"/>
      <c r="K132" s="660"/>
      <c r="M132" s="663"/>
      <c r="N132" s="664"/>
      <c r="O132" s="58"/>
      <c r="P132" s="59">
        <v>227</v>
      </c>
      <c r="Q132" s="658" t="s">
        <v>154</v>
      </c>
      <c r="R132" s="659"/>
      <c r="S132" s="659"/>
      <c r="T132" s="659"/>
      <c r="U132" s="660"/>
    </row>
    <row r="133" spans="1:33" ht="21" customHeight="1" x14ac:dyDescent="0.15">
      <c r="A133" s="663"/>
      <c r="B133" s="664"/>
      <c r="C133" s="58"/>
      <c r="D133" s="667">
        <v>128</v>
      </c>
      <c r="E133" s="668"/>
      <c r="F133" s="658" t="s">
        <v>155</v>
      </c>
      <c r="G133" s="659"/>
      <c r="H133" s="659"/>
      <c r="I133" s="659"/>
      <c r="J133" s="659"/>
      <c r="K133" s="660"/>
      <c r="M133" s="663"/>
      <c r="N133" s="664"/>
      <c r="O133" s="58"/>
      <c r="P133" s="59">
        <v>228</v>
      </c>
      <c r="Q133" s="658" t="s">
        <v>156</v>
      </c>
      <c r="R133" s="659"/>
      <c r="S133" s="659"/>
      <c r="T133" s="659"/>
      <c r="U133" s="660"/>
    </row>
    <row r="134" spans="1:33" ht="21" customHeight="1" x14ac:dyDescent="0.15">
      <c r="A134" s="665"/>
      <c r="B134" s="666"/>
      <c r="C134" s="58"/>
      <c r="D134" s="667">
        <v>129</v>
      </c>
      <c r="E134" s="668"/>
      <c r="F134" s="658" t="s">
        <v>157</v>
      </c>
      <c r="G134" s="659"/>
      <c r="H134" s="659"/>
      <c r="I134" s="659"/>
      <c r="J134" s="659"/>
      <c r="K134" s="660"/>
      <c r="M134" s="665"/>
      <c r="N134" s="666"/>
      <c r="O134" s="58"/>
      <c r="P134" s="59">
        <v>229</v>
      </c>
      <c r="Q134" s="658" t="s">
        <v>158</v>
      </c>
      <c r="R134" s="659"/>
      <c r="S134" s="659"/>
      <c r="T134" s="659"/>
      <c r="U134" s="660"/>
    </row>
    <row r="135" spans="1:33" ht="7.5" customHeight="1" x14ac:dyDescent="0.15"/>
    <row r="136" spans="1:33" ht="24" customHeight="1" x14ac:dyDescent="0.15">
      <c r="A136" s="432" t="s">
        <v>49</v>
      </c>
      <c r="B136" s="432"/>
      <c r="C136" s="432"/>
      <c r="D136" s="432"/>
      <c r="E136" s="432"/>
      <c r="F136" s="432"/>
      <c r="G136" s="432"/>
      <c r="H136" s="432"/>
      <c r="I136" s="432"/>
      <c r="J136" s="432"/>
      <c r="K136" s="432"/>
      <c r="L136" s="432"/>
      <c r="M136" s="432"/>
      <c r="N136" s="432"/>
      <c r="O136" s="432"/>
      <c r="P136" s="432"/>
      <c r="Q136" s="432"/>
      <c r="R136" s="432"/>
      <c r="S136" s="432"/>
      <c r="T136" s="432"/>
      <c r="U136" s="432"/>
      <c r="V136" s="432"/>
      <c r="W136" s="432"/>
      <c r="X136" s="432"/>
      <c r="Y136" s="432"/>
      <c r="Z136" s="432"/>
      <c r="AA136" s="432"/>
      <c r="AB136" s="432"/>
      <c r="AC136" s="432"/>
      <c r="AD136" s="432"/>
      <c r="AE136" s="432"/>
      <c r="AF136" s="432"/>
      <c r="AG136" s="432"/>
    </row>
    <row r="137" spans="1:33" ht="48" customHeight="1" x14ac:dyDescent="0.15">
      <c r="A137" s="348" t="s">
        <v>50</v>
      </c>
      <c r="B137" s="349"/>
      <c r="C137" s="350"/>
      <c r="D137" s="353"/>
      <c r="E137" s="350"/>
      <c r="F137" s="18"/>
      <c r="G137" s="19"/>
      <c r="H137" s="19"/>
      <c r="I137" s="20"/>
      <c r="J137" s="31"/>
      <c r="K137" s="117"/>
      <c r="M137" s="353" t="s">
        <v>51</v>
      </c>
      <c r="N137" s="349"/>
      <c r="O137" s="350"/>
      <c r="P137" s="19"/>
      <c r="Q137" s="19"/>
      <c r="R137" s="21"/>
      <c r="S137" s="19"/>
      <c r="T137" s="22"/>
      <c r="U137" s="351">
        <v>4</v>
      </c>
      <c r="V137" s="352"/>
      <c r="W137" s="410" t="s">
        <v>52</v>
      </c>
      <c r="X137" s="411"/>
      <c r="Y137" s="411"/>
      <c r="Z137" s="24"/>
      <c r="AA137" s="25"/>
      <c r="AB137" s="25"/>
      <c r="AC137" s="25"/>
      <c r="AD137" s="25"/>
      <c r="AE137" s="25"/>
      <c r="AF137" s="26"/>
      <c r="AG137" s="27"/>
    </row>
    <row r="138" spans="1:33" ht="3.75" customHeight="1" x14ac:dyDescent="0.15">
      <c r="A138" s="32"/>
      <c r="B138" s="32"/>
      <c r="C138" s="32"/>
      <c r="D138" s="32"/>
      <c r="E138" s="29"/>
      <c r="F138" s="30"/>
      <c r="G138" s="31"/>
      <c r="H138" s="31"/>
      <c r="I138" s="31"/>
      <c r="J138" s="31"/>
      <c r="M138" s="32"/>
      <c r="N138" s="32"/>
      <c r="O138" s="32"/>
      <c r="P138" s="31"/>
      <c r="Q138" s="31"/>
      <c r="R138" s="33"/>
      <c r="S138" s="31"/>
      <c r="T138" s="4"/>
      <c r="W138" s="16"/>
      <c r="X138" s="16"/>
      <c r="Y138" s="16"/>
      <c r="Z138" s="4"/>
      <c r="AA138" s="4"/>
      <c r="AB138" s="4"/>
      <c r="AC138" s="4"/>
      <c r="AD138" s="4"/>
      <c r="AE138" s="4"/>
      <c r="AF138" s="34"/>
      <c r="AG138" s="34"/>
    </row>
    <row r="139" spans="1:33" ht="12" customHeight="1" x14ac:dyDescent="0.15">
      <c r="M139" s="50"/>
      <c r="R139" s="50"/>
    </row>
    <row r="140" spans="1:33" ht="16.5" customHeight="1" x14ac:dyDescent="0.15">
      <c r="A140" s="56">
        <v>18</v>
      </c>
      <c r="C140" s="1" t="s">
        <v>306</v>
      </c>
      <c r="M140" s="4"/>
      <c r="N140" s="4"/>
      <c r="O140" s="4"/>
      <c r="P140" s="4"/>
      <c r="Q140" s="4"/>
      <c r="R140" s="4"/>
      <c r="S140" s="4"/>
      <c r="T140" s="4"/>
      <c r="U140" s="4"/>
      <c r="V140" s="4"/>
      <c r="W140" s="4"/>
      <c r="X140" s="4"/>
      <c r="Y140" s="4"/>
      <c r="Z140" s="4"/>
      <c r="AA140" s="4"/>
      <c r="AB140" s="4"/>
      <c r="AC140" s="4"/>
      <c r="AD140" s="4"/>
      <c r="AE140" s="4"/>
    </row>
    <row r="141" spans="1:33" ht="3.75" customHeight="1" x14ac:dyDescent="0.15"/>
    <row r="142" spans="1:33" ht="16.5" customHeight="1" x14ac:dyDescent="0.15">
      <c r="C142" s="24" t="s">
        <v>159</v>
      </c>
      <c r="D142" s="25"/>
      <c r="E142" s="25"/>
      <c r="F142" s="25"/>
      <c r="G142" s="25"/>
      <c r="H142" s="25"/>
      <c r="I142" s="24" t="s">
        <v>160</v>
      </c>
      <c r="J142" s="25"/>
      <c r="K142" s="25"/>
      <c r="L142" s="25"/>
      <c r="M142" s="25"/>
      <c r="N142" s="25"/>
      <c r="O142" s="644" t="s">
        <v>161</v>
      </c>
      <c r="P142" s="645"/>
      <c r="Q142" s="645"/>
      <c r="R142" s="645"/>
      <c r="S142" s="645"/>
      <c r="T142" s="645"/>
      <c r="U142" s="646"/>
      <c r="V142" s="702" t="s">
        <v>313</v>
      </c>
      <c r="W142" s="702"/>
      <c r="X142" s="702"/>
      <c r="Y142" s="702"/>
      <c r="Z142" s="702"/>
      <c r="AA142" s="34"/>
      <c r="AB142" s="732" t="s">
        <v>162</v>
      </c>
      <c r="AC142" s="712" t="s">
        <v>286</v>
      </c>
      <c r="AD142" s="713"/>
      <c r="AE142" s="713"/>
      <c r="AF142" s="713"/>
      <c r="AG142" s="714"/>
    </row>
    <row r="143" spans="1:33" ht="15" customHeight="1" x14ac:dyDescent="0.15">
      <c r="C143" s="721"/>
      <c r="D143" s="722"/>
      <c r="E143" s="60" t="s">
        <v>23</v>
      </c>
      <c r="F143" s="61"/>
      <c r="G143" s="62" t="s">
        <v>163</v>
      </c>
      <c r="H143" s="63"/>
      <c r="I143" s="728"/>
      <c r="J143" s="729"/>
      <c r="K143" s="60" t="s">
        <v>23</v>
      </c>
      <c r="L143" s="61"/>
      <c r="M143" s="62" t="s">
        <v>163</v>
      </c>
      <c r="N143" s="63"/>
      <c r="O143" s="723"/>
      <c r="P143" s="724"/>
      <c r="Q143" s="724"/>
      <c r="R143" s="724"/>
      <c r="S143" s="724"/>
      <c r="T143" s="724"/>
      <c r="U143" s="725"/>
      <c r="V143" s="702"/>
      <c r="W143" s="702"/>
      <c r="X143" s="702"/>
      <c r="Y143" s="702"/>
      <c r="Z143" s="702"/>
      <c r="AA143" s="64"/>
      <c r="AB143" s="733"/>
      <c r="AC143" s="715"/>
      <c r="AD143" s="716"/>
      <c r="AE143" s="716"/>
      <c r="AF143" s="716"/>
      <c r="AG143" s="717"/>
    </row>
    <row r="144" spans="1:33" ht="15" customHeight="1" x14ac:dyDescent="0.15">
      <c r="C144" s="726"/>
      <c r="D144" s="727"/>
      <c r="E144" s="65" t="s">
        <v>23</v>
      </c>
      <c r="F144" s="66"/>
      <c r="G144" s="67" t="s">
        <v>164</v>
      </c>
      <c r="H144" s="68"/>
      <c r="I144" s="730"/>
      <c r="J144" s="731"/>
      <c r="K144" s="65" t="s">
        <v>23</v>
      </c>
      <c r="L144" s="66"/>
      <c r="M144" s="67" t="s">
        <v>164</v>
      </c>
      <c r="N144" s="68"/>
      <c r="O144" s="69"/>
      <c r="P144" s="67"/>
      <c r="Q144" s="67"/>
      <c r="R144" s="67"/>
      <c r="S144" s="67"/>
      <c r="T144" s="67"/>
      <c r="U144" s="70"/>
      <c r="V144" s="702"/>
      <c r="W144" s="702"/>
      <c r="X144" s="702"/>
      <c r="Y144" s="702"/>
      <c r="Z144" s="702"/>
      <c r="AA144" s="64"/>
      <c r="AB144" s="733"/>
      <c r="AC144" s="715"/>
      <c r="AD144" s="716"/>
      <c r="AE144" s="716"/>
      <c r="AF144" s="716"/>
      <c r="AG144" s="717"/>
    </row>
    <row r="145" spans="1:33" ht="15" customHeight="1" x14ac:dyDescent="0.15">
      <c r="C145" s="706"/>
      <c r="D145" s="707"/>
      <c r="E145" s="707"/>
      <c r="F145" s="707"/>
      <c r="G145" s="707"/>
      <c r="H145" s="710" t="s">
        <v>165</v>
      </c>
      <c r="I145" s="706"/>
      <c r="J145" s="707"/>
      <c r="K145" s="707"/>
      <c r="L145" s="707"/>
      <c r="M145" s="707"/>
      <c r="N145" s="710" t="s">
        <v>165</v>
      </c>
      <c r="O145" s="706"/>
      <c r="P145" s="707"/>
      <c r="Q145" s="707"/>
      <c r="R145" s="707"/>
      <c r="S145" s="707"/>
      <c r="T145" s="707"/>
      <c r="U145" s="710" t="s">
        <v>165</v>
      </c>
      <c r="V145" s="702"/>
      <c r="W145" s="702"/>
      <c r="X145" s="702"/>
      <c r="Y145" s="702"/>
      <c r="Z145" s="702"/>
      <c r="AA145" s="64"/>
      <c r="AB145" s="734"/>
      <c r="AC145" s="718"/>
      <c r="AD145" s="719"/>
      <c r="AE145" s="719"/>
      <c r="AF145" s="719"/>
      <c r="AG145" s="720"/>
    </row>
    <row r="146" spans="1:33" ht="36.6" customHeight="1" x14ac:dyDescent="0.15">
      <c r="C146" s="708"/>
      <c r="D146" s="709"/>
      <c r="E146" s="709"/>
      <c r="F146" s="709"/>
      <c r="G146" s="709"/>
      <c r="H146" s="711"/>
      <c r="I146" s="708"/>
      <c r="J146" s="709"/>
      <c r="K146" s="709"/>
      <c r="L146" s="709"/>
      <c r="M146" s="709"/>
      <c r="N146" s="711"/>
      <c r="O146" s="708"/>
      <c r="P146" s="709"/>
      <c r="Q146" s="709"/>
      <c r="R146" s="709"/>
      <c r="S146" s="709"/>
      <c r="T146" s="709"/>
      <c r="U146" s="711"/>
      <c r="V146" s="702"/>
      <c r="W146" s="702"/>
      <c r="X146" s="702"/>
      <c r="Y146" s="702"/>
      <c r="Z146" s="702"/>
      <c r="AA146" s="64"/>
      <c r="AB146" s="428" t="s">
        <v>166</v>
      </c>
      <c r="AC146" s="428"/>
      <c r="AD146" s="428"/>
      <c r="AE146" s="428"/>
      <c r="AF146" s="428"/>
      <c r="AG146" s="428"/>
    </row>
    <row r="147" spans="1:33" ht="8.25" customHeight="1" x14ac:dyDescent="0.15">
      <c r="C147" s="42"/>
      <c r="D147" s="42"/>
      <c r="E147" s="42"/>
      <c r="F147" s="42"/>
      <c r="G147" s="42"/>
      <c r="H147" s="42"/>
      <c r="I147" s="42"/>
      <c r="J147" s="42"/>
      <c r="K147" s="42"/>
      <c r="L147" s="42"/>
      <c r="M147" s="42"/>
      <c r="N147" s="42"/>
      <c r="O147" s="42"/>
      <c r="P147" s="42"/>
      <c r="Q147" s="42"/>
      <c r="R147" s="42"/>
      <c r="S147" s="42"/>
      <c r="T147" s="42"/>
      <c r="U147" s="42"/>
      <c r="V147" s="702"/>
      <c r="W147" s="702"/>
      <c r="X147" s="702"/>
      <c r="Y147" s="702"/>
      <c r="Z147" s="702"/>
      <c r="AC147" s="71"/>
      <c r="AD147" s="71"/>
      <c r="AE147" s="71"/>
      <c r="AF147" s="71"/>
      <c r="AG147" s="71"/>
    </row>
    <row r="148" spans="1:33" customFormat="1" ht="18.75" customHeight="1" x14ac:dyDescent="0.15">
      <c r="A148" s="56">
        <v>19</v>
      </c>
      <c r="B148" s="1" t="s">
        <v>167</v>
      </c>
      <c r="C148" s="1"/>
      <c r="D148" s="1"/>
      <c r="E148" s="1"/>
      <c r="F148" s="1"/>
      <c r="G148" s="50"/>
      <c r="H148" s="1"/>
      <c r="I148" s="1"/>
      <c r="J148" s="1"/>
      <c r="K148" s="1"/>
      <c r="L148" s="1"/>
      <c r="M148" s="1"/>
      <c r="N148" s="1"/>
      <c r="O148" s="1"/>
      <c r="P148" s="1"/>
      <c r="Q148" s="1"/>
      <c r="R148" s="1"/>
      <c r="S148" s="72"/>
      <c r="T148" s="1"/>
      <c r="U148" s="1"/>
      <c r="V148" s="702"/>
      <c r="W148" s="702"/>
      <c r="X148" s="702"/>
      <c r="Y148" s="702"/>
      <c r="Z148" s="702"/>
      <c r="AA148" s="73"/>
      <c r="AB148" s="71"/>
      <c r="AC148" s="71"/>
      <c r="AD148" s="71"/>
      <c r="AE148" s="71"/>
      <c r="AF148" s="71"/>
      <c r="AG148" s="71"/>
    </row>
    <row r="149" spans="1:33" customFormat="1" ht="6" customHeight="1" x14ac:dyDescent="0.15">
      <c r="A149" s="16"/>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3" customFormat="1" ht="12.75" customHeight="1" x14ac:dyDescent="0.15">
      <c r="A150" s="1"/>
      <c r="B150" s="1"/>
      <c r="C150" s="683" t="s">
        <v>338</v>
      </c>
      <c r="D150" s="817"/>
      <c r="E150" s="817"/>
      <c r="F150" s="817"/>
      <c r="G150" s="817"/>
      <c r="H150" s="684"/>
      <c r="I150" s="10"/>
      <c r="J150" s="819" t="s">
        <v>339</v>
      </c>
      <c r="K150" s="819"/>
      <c r="L150" s="819"/>
      <c r="M150" s="819"/>
      <c r="N150" s="819"/>
      <c r="O150" s="819"/>
      <c r="P150" s="819"/>
      <c r="Q150" s="819"/>
      <c r="R150" s="819"/>
      <c r="S150" s="819"/>
      <c r="T150" s="819"/>
      <c r="U150" s="819"/>
      <c r="V150" s="819"/>
      <c r="W150" s="819"/>
      <c r="X150" s="819"/>
      <c r="Y150" s="819"/>
      <c r="Z150" s="819"/>
      <c r="AA150" s="819"/>
      <c r="AB150" s="819"/>
      <c r="AC150" s="819"/>
      <c r="AD150" s="314"/>
      <c r="AE150" s="314"/>
      <c r="AF150" s="314"/>
      <c r="AG150" s="313"/>
    </row>
    <row r="151" spans="1:33" customFormat="1" ht="12.75" customHeight="1" x14ac:dyDescent="0.15">
      <c r="A151" s="1"/>
      <c r="B151" s="1"/>
      <c r="C151" s="685"/>
      <c r="D151" s="818"/>
      <c r="E151" s="818"/>
      <c r="F151" s="818"/>
      <c r="G151" s="818"/>
      <c r="H151" s="686"/>
      <c r="I151" s="315"/>
      <c r="J151" s="819"/>
      <c r="K151" s="819"/>
      <c r="L151" s="819"/>
      <c r="M151" s="819"/>
      <c r="N151" s="819"/>
      <c r="O151" s="819"/>
      <c r="P151" s="819"/>
      <c r="Q151" s="819"/>
      <c r="R151" s="819"/>
      <c r="S151" s="819"/>
      <c r="T151" s="819"/>
      <c r="U151" s="819"/>
      <c r="V151" s="819"/>
      <c r="W151" s="819"/>
      <c r="X151" s="819"/>
      <c r="Y151" s="819"/>
      <c r="Z151" s="819"/>
      <c r="AA151" s="819"/>
      <c r="AB151" s="819"/>
      <c r="AC151" s="819"/>
      <c r="AD151" s="314"/>
      <c r="AE151" s="314"/>
      <c r="AF151" s="314"/>
      <c r="AG151" s="313"/>
    </row>
    <row r="152" spans="1:33" customFormat="1" ht="45" customHeight="1" x14ac:dyDescent="0.15">
      <c r="A152" s="1"/>
      <c r="B152" s="1"/>
      <c r="C152" s="820"/>
      <c r="D152" s="821"/>
      <c r="E152" s="821"/>
      <c r="F152" s="821"/>
      <c r="G152" s="821"/>
      <c r="H152" s="316" t="s">
        <v>340</v>
      </c>
      <c r="I152" s="317"/>
      <c r="J152" s="819"/>
      <c r="K152" s="819"/>
      <c r="L152" s="819"/>
      <c r="M152" s="819"/>
      <c r="N152" s="819"/>
      <c r="O152" s="819"/>
      <c r="P152" s="819"/>
      <c r="Q152" s="819"/>
      <c r="R152" s="819"/>
      <c r="S152" s="819"/>
      <c r="T152" s="819"/>
      <c r="U152" s="819"/>
      <c r="V152" s="819"/>
      <c r="W152" s="819"/>
      <c r="X152" s="819"/>
      <c r="Y152" s="819"/>
      <c r="Z152" s="819"/>
      <c r="AA152" s="819"/>
      <c r="AB152" s="819"/>
      <c r="AC152" s="819"/>
      <c r="AD152" s="314"/>
      <c r="AE152" s="314"/>
      <c r="AF152" s="314"/>
      <c r="AG152" s="313"/>
    </row>
    <row r="153" spans="1:33" customFormat="1" ht="18.75" customHeight="1" x14ac:dyDescent="0.15">
      <c r="A153" s="1"/>
      <c r="B153" s="1"/>
      <c r="C153" s="65"/>
      <c r="D153" s="703"/>
      <c r="E153" s="703"/>
      <c r="F153" s="703"/>
      <c r="G153" s="703"/>
      <c r="H153" s="703"/>
      <c r="I153" s="318"/>
      <c r="J153" s="318"/>
      <c r="K153" s="318"/>
      <c r="L153" s="318"/>
      <c r="M153" s="318"/>
      <c r="N153" s="318"/>
      <c r="O153" s="318"/>
      <c r="P153" s="318"/>
      <c r="Q153" s="318"/>
      <c r="R153" s="318"/>
      <c r="S153" s="318"/>
      <c r="T153" s="318"/>
      <c r="U153" s="318"/>
      <c r="V153" s="318"/>
      <c r="W153" s="318"/>
      <c r="X153" s="318"/>
      <c r="Y153" s="318"/>
      <c r="Z153" s="314"/>
      <c r="AA153" s="314"/>
      <c r="AB153" s="314"/>
      <c r="AC153" s="314"/>
      <c r="AD153" s="314"/>
      <c r="AE153" s="314"/>
      <c r="AF153" s="314"/>
      <c r="AG153" s="313"/>
    </row>
    <row r="154" spans="1:33" customFormat="1" ht="30" customHeight="1" x14ac:dyDescent="0.15">
      <c r="A154" s="1"/>
      <c r="B154" s="1"/>
      <c r="C154" s="353" t="s">
        <v>341</v>
      </c>
      <c r="D154" s="349"/>
      <c r="E154" s="349"/>
      <c r="F154" s="349"/>
      <c r="G154" s="349"/>
      <c r="H154" s="350"/>
      <c r="I154" s="317"/>
      <c r="J154" s="822" t="s">
        <v>342</v>
      </c>
      <c r="K154" s="822"/>
      <c r="L154" s="822"/>
      <c r="M154" s="822"/>
      <c r="N154" s="822"/>
      <c r="O154" s="822"/>
      <c r="P154" s="822"/>
      <c r="Q154" s="822"/>
      <c r="R154" s="822"/>
      <c r="S154" s="822"/>
      <c r="T154" s="822"/>
      <c r="U154" s="822"/>
      <c r="V154" s="822"/>
      <c r="W154" s="822"/>
      <c r="X154" s="822"/>
      <c r="Y154" s="822"/>
      <c r="Z154" s="822"/>
      <c r="AA154" s="822"/>
      <c r="AB154" s="822"/>
      <c r="AC154" s="822"/>
      <c r="AD154" s="822"/>
      <c r="AE154" s="822"/>
      <c r="AF154" s="822"/>
      <c r="AG154" s="313"/>
    </row>
    <row r="155" spans="1:33" customFormat="1" ht="45" customHeight="1" x14ac:dyDescent="0.15">
      <c r="A155" s="1"/>
      <c r="B155" s="1"/>
      <c r="C155" s="820"/>
      <c r="D155" s="821"/>
      <c r="E155" s="821"/>
      <c r="F155" s="821"/>
      <c r="G155" s="821"/>
      <c r="H155" s="316" t="s">
        <v>340</v>
      </c>
      <c r="I155" s="317"/>
      <c r="J155" s="822"/>
      <c r="K155" s="822"/>
      <c r="L155" s="822"/>
      <c r="M155" s="822"/>
      <c r="N155" s="822"/>
      <c r="O155" s="822"/>
      <c r="P155" s="822"/>
      <c r="Q155" s="822"/>
      <c r="R155" s="822"/>
      <c r="S155" s="822"/>
      <c r="T155" s="822"/>
      <c r="U155" s="822"/>
      <c r="V155" s="822"/>
      <c r="W155" s="822"/>
      <c r="X155" s="822"/>
      <c r="Y155" s="822"/>
      <c r="Z155" s="822"/>
      <c r="AA155" s="822"/>
      <c r="AB155" s="822"/>
      <c r="AC155" s="822"/>
      <c r="AD155" s="822"/>
      <c r="AE155" s="822"/>
      <c r="AF155" s="822"/>
      <c r="AG155" s="313"/>
    </row>
    <row r="156" spans="1:33" ht="8.25" customHeight="1" x14ac:dyDescent="0.15">
      <c r="A156" s="90"/>
      <c r="B156" s="90"/>
      <c r="I156" s="305"/>
      <c r="J156" s="305"/>
      <c r="K156" s="306"/>
      <c r="L156" s="306"/>
      <c r="M156" s="306"/>
      <c r="N156" s="306"/>
      <c r="O156" s="306"/>
      <c r="P156" s="306"/>
      <c r="Q156" s="90"/>
      <c r="R156" s="90"/>
      <c r="S156" s="90"/>
      <c r="T156" s="90"/>
      <c r="U156" s="90"/>
      <c r="V156" s="90"/>
      <c r="W156" s="90"/>
      <c r="X156" s="90"/>
      <c r="Y156" s="90"/>
      <c r="Z156" s="90"/>
      <c r="AA156" s="90"/>
      <c r="AB156" s="90"/>
      <c r="AC156" s="90"/>
      <c r="AD156" s="90"/>
      <c r="AE156" s="90"/>
      <c r="AF156" s="90"/>
      <c r="AG156" s="90"/>
    </row>
    <row r="157" spans="1:33" ht="16.5" customHeight="1" x14ac:dyDescent="0.15">
      <c r="A157" s="56">
        <v>20</v>
      </c>
      <c r="C157" s="1" t="s">
        <v>168</v>
      </c>
      <c r="F157" s="74" t="s">
        <v>357</v>
      </c>
    </row>
    <row r="158" spans="1:33" ht="4.5" customHeight="1" x14ac:dyDescent="0.15"/>
    <row r="159" spans="1:33" ht="16.5" customHeight="1" x14ac:dyDescent="0.15">
      <c r="C159" s="353" t="s">
        <v>316</v>
      </c>
      <c r="D159" s="349"/>
      <c r="E159" s="349"/>
      <c r="F159" s="349"/>
      <c r="G159" s="349"/>
      <c r="H159" s="350"/>
      <c r="I159" s="75" t="s">
        <v>107</v>
      </c>
      <c r="J159" s="410" t="s">
        <v>317</v>
      </c>
      <c r="K159" s="411"/>
      <c r="L159" s="411"/>
      <c r="M159" s="411"/>
      <c r="N159" s="411"/>
      <c r="O159" s="411"/>
      <c r="P159" s="412"/>
      <c r="Q159" s="75" t="s">
        <v>107</v>
      </c>
      <c r="R159" s="410" t="s">
        <v>323</v>
      </c>
      <c r="S159" s="411"/>
      <c r="T159" s="411"/>
      <c r="U159" s="411"/>
      <c r="V159" s="411"/>
      <c r="W159" s="411"/>
      <c r="X159" s="411"/>
      <c r="Y159" s="411"/>
      <c r="Z159" s="411"/>
      <c r="AA159" s="411"/>
      <c r="AB159" s="412"/>
      <c r="AC159" s="31"/>
      <c r="AD159" s="31"/>
      <c r="AE159" s="31"/>
      <c r="AF159" s="31"/>
      <c r="AG159" s="31"/>
    </row>
    <row r="160" spans="1:33" ht="15.75" customHeight="1" x14ac:dyDescent="0.15">
      <c r="C160" s="779" t="s">
        <v>107</v>
      </c>
      <c r="D160" s="780"/>
      <c r="E160" s="780"/>
      <c r="F160" s="780"/>
      <c r="G160" s="780"/>
      <c r="H160" s="781"/>
      <c r="I160" s="300" t="s">
        <v>169</v>
      </c>
      <c r="J160" s="301"/>
      <c r="K160" s="777"/>
      <c r="L160" s="777"/>
      <c r="M160" s="777"/>
      <c r="N160" s="777"/>
      <c r="O160" s="777"/>
      <c r="P160" s="778"/>
      <c r="Q160" s="76" t="s">
        <v>169</v>
      </c>
      <c r="R160" s="77"/>
      <c r="S160" s="694"/>
      <c r="T160" s="694"/>
      <c r="U160" s="694"/>
      <c r="V160" s="695"/>
      <c r="W160" s="78" t="s">
        <v>318</v>
      </c>
      <c r="X160" s="77"/>
      <c r="Y160" s="694"/>
      <c r="Z160" s="694"/>
      <c r="AA160" s="694"/>
      <c r="AB160" s="695"/>
      <c r="AC160" s="304"/>
      <c r="AD160" s="304"/>
      <c r="AE160" s="304"/>
      <c r="AF160" s="304"/>
      <c r="AG160" s="304"/>
    </row>
    <row r="161" spans="1:37" ht="15.95" customHeight="1" x14ac:dyDescent="0.15">
      <c r="C161" s="782"/>
      <c r="D161" s="783"/>
      <c r="E161" s="783"/>
      <c r="F161" s="783"/>
      <c r="G161" s="783"/>
      <c r="H161" s="784"/>
      <c r="I161" s="302"/>
      <c r="J161" s="303"/>
      <c r="K161" s="785"/>
      <c r="L161" s="785"/>
      <c r="M161" s="785"/>
      <c r="N161" s="785"/>
      <c r="O161" s="785"/>
      <c r="P161" s="786"/>
      <c r="Q161" s="299" t="s">
        <v>170</v>
      </c>
      <c r="R161" s="79"/>
      <c r="S161" s="801"/>
      <c r="T161" s="801"/>
      <c r="U161" s="801"/>
      <c r="V161" s="80" t="s">
        <v>171</v>
      </c>
      <c r="W161" s="299" t="s">
        <v>170</v>
      </c>
      <c r="X161" s="79"/>
      <c r="Y161" s="800"/>
      <c r="Z161" s="800"/>
      <c r="AA161" s="800"/>
      <c r="AB161" s="80" t="s">
        <v>171</v>
      </c>
      <c r="AC161" s="304"/>
      <c r="AD161" s="304"/>
      <c r="AE161" s="304"/>
      <c r="AF161" s="304"/>
      <c r="AG161" s="304"/>
    </row>
    <row r="162" spans="1:37" ht="8.25" customHeight="1" x14ac:dyDescent="0.15"/>
    <row r="163" spans="1:37" ht="16.5" customHeight="1" x14ac:dyDescent="0.15">
      <c r="A163" s="56">
        <v>21</v>
      </c>
      <c r="C163" s="1" t="s">
        <v>172</v>
      </c>
      <c r="R163" s="81">
        <v>22</v>
      </c>
      <c r="S163" s="1" t="s">
        <v>173</v>
      </c>
    </row>
    <row r="164" spans="1:37" ht="3.75" customHeight="1" x14ac:dyDescent="0.15">
      <c r="A164" s="16"/>
      <c r="V164" s="82"/>
      <c r="W164" s="82"/>
      <c r="X164" s="82"/>
      <c r="Y164" s="82"/>
      <c r="Z164" s="82"/>
      <c r="AA164" s="82"/>
      <c r="AB164" s="82"/>
      <c r="AC164" s="82"/>
      <c r="AD164" s="82"/>
      <c r="AE164" s="82"/>
      <c r="AF164" s="82"/>
      <c r="AG164" s="82"/>
    </row>
    <row r="165" spans="1:37" ht="32.25" customHeight="1" x14ac:dyDescent="0.15">
      <c r="C165" s="794" t="s">
        <v>174</v>
      </c>
      <c r="D165" s="795"/>
      <c r="E165" s="796"/>
      <c r="F165" s="704" t="s">
        <v>175</v>
      </c>
      <c r="G165" s="705"/>
      <c r="H165" s="743"/>
      <c r="I165" s="743"/>
      <c r="J165" s="743"/>
      <c r="K165" s="743"/>
      <c r="L165" s="83" t="s">
        <v>176</v>
      </c>
      <c r="M165" s="735" t="s">
        <v>177</v>
      </c>
      <c r="N165" s="736"/>
      <c r="O165" s="739" t="str">
        <f>IF(OR(ISBLANK(H165),ISBLANK(H166)),"",IF(H166=0,IF(H165=0,0,999),IF(ROUND(H165/H166*100,0)&gt;999,999,ROUND(H165/H166*100,0))))</f>
        <v/>
      </c>
      <c r="P165" s="740"/>
      <c r="Q165" s="684" t="s">
        <v>178</v>
      </c>
      <c r="R165" s="32"/>
      <c r="S165" s="88" t="s">
        <v>107</v>
      </c>
      <c r="T165" s="702" t="s">
        <v>179</v>
      </c>
      <c r="U165" s="702"/>
      <c r="V165" s="702"/>
      <c r="W165" s="702"/>
      <c r="X165" s="702"/>
      <c r="Y165" s="702"/>
      <c r="Z165" s="702"/>
      <c r="AA165" s="702"/>
      <c r="AB165" s="702"/>
      <c r="AC165" s="702"/>
      <c r="AD165" s="702"/>
      <c r="AE165" s="702"/>
      <c r="AF165" s="702"/>
      <c r="AG165" s="702"/>
    </row>
    <row r="166" spans="1:37" ht="32.25" customHeight="1" x14ac:dyDescent="0.15">
      <c r="C166" s="797"/>
      <c r="D166" s="798"/>
      <c r="E166" s="799"/>
      <c r="F166" s="704" t="s">
        <v>180</v>
      </c>
      <c r="G166" s="705"/>
      <c r="H166" s="743"/>
      <c r="I166" s="743"/>
      <c r="J166" s="743"/>
      <c r="K166" s="743"/>
      <c r="L166" s="83" t="s">
        <v>176</v>
      </c>
      <c r="M166" s="737"/>
      <c r="N166" s="738"/>
      <c r="O166" s="741"/>
      <c r="P166" s="742"/>
      <c r="Q166" s="686"/>
      <c r="T166" s="702"/>
      <c r="U166" s="702"/>
      <c r="V166" s="702"/>
      <c r="W166" s="702"/>
      <c r="X166" s="702"/>
      <c r="Y166" s="702"/>
      <c r="Z166" s="702"/>
      <c r="AA166" s="702"/>
      <c r="AB166" s="702"/>
      <c r="AC166" s="702"/>
      <c r="AD166" s="702"/>
      <c r="AE166" s="702"/>
      <c r="AF166" s="702"/>
      <c r="AG166" s="702"/>
    </row>
    <row r="167" spans="1:37" ht="12" customHeight="1" x14ac:dyDescent="0.15">
      <c r="O167" s="702" t="s">
        <v>303</v>
      </c>
      <c r="P167" s="702"/>
      <c r="Q167" s="702"/>
      <c r="R167" s="702"/>
      <c r="S167" s="702"/>
      <c r="T167" s="702"/>
      <c r="U167" s="702"/>
      <c r="V167" s="702"/>
      <c r="W167" s="702"/>
      <c r="X167" s="702"/>
      <c r="Y167" s="702"/>
      <c r="Z167" s="702"/>
      <c r="AA167" s="702"/>
      <c r="AB167" s="702"/>
      <c r="AC167" s="702"/>
      <c r="AD167" s="702"/>
      <c r="AE167" s="702"/>
      <c r="AF167" s="702"/>
      <c r="AG167" s="702"/>
    </row>
    <row r="168" spans="1:37" ht="16.5" customHeight="1" x14ac:dyDescent="0.15">
      <c r="A168" s="84">
        <v>23</v>
      </c>
      <c r="B168" s="1" t="s">
        <v>181</v>
      </c>
      <c r="G168" s="84">
        <v>24</v>
      </c>
      <c r="H168" s="1" t="s">
        <v>182</v>
      </c>
      <c r="M168" s="56">
        <v>25</v>
      </c>
      <c r="N168" s="85" t="s">
        <v>183</v>
      </c>
      <c r="Q168" s="50" t="s">
        <v>184</v>
      </c>
    </row>
    <row r="169" spans="1:37" ht="3.75" customHeight="1" x14ac:dyDescent="0.15"/>
    <row r="170" spans="1:37" ht="15" customHeight="1" x14ac:dyDescent="0.15">
      <c r="C170" s="802"/>
      <c r="D170" s="803"/>
      <c r="E170" s="804"/>
      <c r="F170" s="755" t="s">
        <v>185</v>
      </c>
      <c r="H170" s="802"/>
      <c r="I170" s="803"/>
      <c r="J170" s="803"/>
      <c r="K170" s="804"/>
      <c r="L170" s="755" t="s">
        <v>186</v>
      </c>
      <c r="N170" s="410" t="s">
        <v>187</v>
      </c>
      <c r="O170" s="411"/>
      <c r="P170" s="411"/>
      <c r="Q170" s="411"/>
      <c r="R170" s="412"/>
      <c r="S170" s="410" t="s">
        <v>188</v>
      </c>
      <c r="T170" s="411"/>
      <c r="U170" s="411"/>
      <c r="V170" s="411"/>
      <c r="W170" s="412"/>
      <c r="X170" s="410" t="s">
        <v>189</v>
      </c>
      <c r="Y170" s="411"/>
      <c r="Z170" s="411"/>
      <c r="AA170" s="411"/>
      <c r="AB170" s="412"/>
      <c r="AC170" s="410" t="s">
        <v>190</v>
      </c>
      <c r="AD170" s="411"/>
      <c r="AE170" s="411"/>
      <c r="AF170" s="411"/>
      <c r="AG170" s="412"/>
    </row>
    <row r="171" spans="1:37" ht="15" customHeight="1" x14ac:dyDescent="0.15">
      <c r="C171" s="805"/>
      <c r="D171" s="806"/>
      <c r="E171" s="807"/>
      <c r="F171" s="756"/>
      <c r="H171" s="805"/>
      <c r="I171" s="806"/>
      <c r="J171" s="806"/>
      <c r="K171" s="807"/>
      <c r="L171" s="756"/>
      <c r="N171" s="696"/>
      <c r="O171" s="697"/>
      <c r="P171" s="697"/>
      <c r="Q171" s="697"/>
      <c r="R171" s="698"/>
      <c r="S171" s="696"/>
      <c r="T171" s="697"/>
      <c r="U171" s="697"/>
      <c r="V171" s="697"/>
      <c r="W171" s="698"/>
      <c r="X171" s="696"/>
      <c r="Y171" s="697"/>
      <c r="Z171" s="697"/>
      <c r="AA171" s="697"/>
      <c r="AB171" s="698"/>
      <c r="AC171" s="811" t="str">
        <f>IF(AND(ISBLANK(N171),ISBLANK(S171),ISBLANK(X171)),"",N171+S171+X171)</f>
        <v/>
      </c>
      <c r="AD171" s="812"/>
      <c r="AE171" s="812"/>
      <c r="AF171" s="812"/>
      <c r="AG171" s="813"/>
    </row>
    <row r="172" spans="1:37" ht="15" customHeight="1" x14ac:dyDescent="0.15">
      <c r="C172" s="808"/>
      <c r="D172" s="809"/>
      <c r="E172" s="810"/>
      <c r="F172" s="757"/>
      <c r="H172" s="808"/>
      <c r="I172" s="809"/>
      <c r="J172" s="809"/>
      <c r="K172" s="810"/>
      <c r="L172" s="757"/>
      <c r="M172" s="34"/>
      <c r="N172" s="699"/>
      <c r="O172" s="700"/>
      <c r="P172" s="700"/>
      <c r="Q172" s="700"/>
      <c r="R172" s="701"/>
      <c r="S172" s="699"/>
      <c r="T172" s="700"/>
      <c r="U172" s="700"/>
      <c r="V172" s="700"/>
      <c r="W172" s="701"/>
      <c r="X172" s="699"/>
      <c r="Y172" s="700"/>
      <c r="Z172" s="700"/>
      <c r="AA172" s="700"/>
      <c r="AB172" s="701"/>
      <c r="AC172" s="814"/>
      <c r="AD172" s="815"/>
      <c r="AE172" s="815"/>
      <c r="AF172" s="815"/>
      <c r="AG172" s="816"/>
    </row>
    <row r="173" spans="1:37" ht="24.75" customHeight="1" x14ac:dyDescent="0.15">
      <c r="C173" s="787" t="s">
        <v>249</v>
      </c>
      <c r="D173" s="787"/>
      <c r="E173" s="787"/>
      <c r="F173" s="787"/>
      <c r="G173" s="71"/>
      <c r="H173" s="428" t="s">
        <v>191</v>
      </c>
      <c r="I173" s="428"/>
      <c r="J173" s="428"/>
      <c r="K173" s="428"/>
      <c r="L173" s="428"/>
      <c r="M173" s="71"/>
      <c r="U173" s="86" t="s">
        <v>304</v>
      </c>
      <c r="W173" s="87"/>
      <c r="AJ173" s="341"/>
      <c r="AK173" s="341"/>
    </row>
    <row r="174" spans="1:37" ht="16.5" customHeight="1" x14ac:dyDescent="0.15">
      <c r="A174" s="56">
        <v>26</v>
      </c>
      <c r="B174" s="1" t="s">
        <v>192</v>
      </c>
      <c r="C174" s="85" t="s">
        <v>193</v>
      </c>
      <c r="D174" s="85"/>
      <c r="G174" s="50" t="s">
        <v>194</v>
      </c>
      <c r="H174" s="50"/>
    </row>
    <row r="175" spans="1:37" ht="6" customHeight="1" x14ac:dyDescent="0.15">
      <c r="A175" s="16"/>
    </row>
    <row r="176" spans="1:37" ht="12" customHeight="1" x14ac:dyDescent="0.15">
      <c r="B176" s="293"/>
      <c r="C176" s="746"/>
      <c r="D176" s="747"/>
      <c r="E176" s="747"/>
      <c r="F176" s="747"/>
      <c r="G176" s="747"/>
      <c r="H176" s="747"/>
      <c r="I176" s="747"/>
      <c r="J176" s="747"/>
      <c r="K176" s="747"/>
      <c r="L176" s="747"/>
      <c r="M176" s="747"/>
      <c r="N176" s="747"/>
      <c r="O176" s="747"/>
      <c r="P176" s="747"/>
      <c r="Q176" s="747"/>
      <c r="R176" s="747"/>
      <c r="S176" s="747"/>
      <c r="T176" s="747"/>
      <c r="U176" s="747"/>
      <c r="V176" s="747"/>
      <c r="W176" s="747"/>
      <c r="X176" s="747"/>
      <c r="Y176" s="747"/>
      <c r="Z176" s="747"/>
      <c r="AA176" s="747"/>
      <c r="AB176" s="747"/>
      <c r="AC176" s="747"/>
      <c r="AD176" s="747"/>
      <c r="AE176" s="747"/>
      <c r="AF176" s="747"/>
      <c r="AG176" s="748"/>
    </row>
    <row r="177" spans="1:33" ht="12" customHeight="1" x14ac:dyDescent="0.15">
      <c r="B177" s="293"/>
      <c r="C177" s="749"/>
      <c r="D177" s="750"/>
      <c r="E177" s="750"/>
      <c r="F177" s="750"/>
      <c r="G177" s="750"/>
      <c r="H177" s="750"/>
      <c r="I177" s="750"/>
      <c r="J177" s="750"/>
      <c r="K177" s="750"/>
      <c r="L177" s="750"/>
      <c r="M177" s="750"/>
      <c r="N177" s="750"/>
      <c r="O177" s="750"/>
      <c r="P177" s="750"/>
      <c r="Q177" s="750"/>
      <c r="R177" s="750"/>
      <c r="S177" s="750"/>
      <c r="T177" s="750"/>
      <c r="U177" s="750"/>
      <c r="V177" s="750"/>
      <c r="W177" s="750"/>
      <c r="X177" s="750"/>
      <c r="Y177" s="750"/>
      <c r="Z177" s="750"/>
      <c r="AA177" s="750"/>
      <c r="AB177" s="750"/>
      <c r="AC177" s="750"/>
      <c r="AD177" s="750"/>
      <c r="AE177" s="750"/>
      <c r="AF177" s="750"/>
      <c r="AG177" s="751"/>
    </row>
    <row r="178" spans="1:33" ht="12" customHeight="1" x14ac:dyDescent="0.15">
      <c r="B178" s="293"/>
      <c r="C178" s="749"/>
      <c r="D178" s="750"/>
      <c r="E178" s="750"/>
      <c r="F178" s="750"/>
      <c r="G178" s="750"/>
      <c r="H178" s="750"/>
      <c r="I178" s="750"/>
      <c r="J178" s="750"/>
      <c r="K178" s="750"/>
      <c r="L178" s="750"/>
      <c r="M178" s="750"/>
      <c r="N178" s="750"/>
      <c r="O178" s="750"/>
      <c r="P178" s="750"/>
      <c r="Q178" s="750"/>
      <c r="R178" s="750"/>
      <c r="S178" s="750"/>
      <c r="T178" s="750"/>
      <c r="U178" s="750"/>
      <c r="V178" s="750"/>
      <c r="W178" s="750"/>
      <c r="X178" s="750"/>
      <c r="Y178" s="750"/>
      <c r="Z178" s="750"/>
      <c r="AA178" s="750"/>
      <c r="AB178" s="750"/>
      <c r="AC178" s="750"/>
      <c r="AD178" s="750"/>
      <c r="AE178" s="750"/>
      <c r="AF178" s="750"/>
      <c r="AG178" s="751"/>
    </row>
    <row r="179" spans="1:33" ht="12" customHeight="1" x14ac:dyDescent="0.15">
      <c r="B179" s="293"/>
      <c r="C179" s="752"/>
      <c r="D179" s="753"/>
      <c r="E179" s="753"/>
      <c r="F179" s="753"/>
      <c r="G179" s="753"/>
      <c r="H179" s="753"/>
      <c r="I179" s="753"/>
      <c r="J179" s="753"/>
      <c r="K179" s="753"/>
      <c r="L179" s="753"/>
      <c r="M179" s="753"/>
      <c r="N179" s="753"/>
      <c r="O179" s="753"/>
      <c r="P179" s="753"/>
      <c r="Q179" s="753"/>
      <c r="R179" s="753"/>
      <c r="S179" s="753"/>
      <c r="T179" s="753"/>
      <c r="U179" s="753"/>
      <c r="V179" s="753"/>
      <c r="W179" s="753"/>
      <c r="X179" s="753"/>
      <c r="Y179" s="753"/>
      <c r="Z179" s="753"/>
      <c r="AA179" s="753"/>
      <c r="AB179" s="753"/>
      <c r="AC179" s="753"/>
      <c r="AD179" s="753"/>
      <c r="AE179" s="753"/>
      <c r="AF179" s="753"/>
      <c r="AG179" s="754"/>
    </row>
    <row r="180" spans="1:33" ht="6" customHeight="1" x14ac:dyDescent="0.15"/>
    <row r="181" spans="1:33" ht="24" customHeight="1" x14ac:dyDescent="0.15">
      <c r="A181" s="432" t="s">
        <v>49</v>
      </c>
      <c r="B181" s="432"/>
      <c r="C181" s="432"/>
      <c r="D181" s="432"/>
      <c r="E181" s="432"/>
      <c r="F181" s="432"/>
      <c r="G181" s="432"/>
      <c r="H181" s="432"/>
      <c r="I181" s="432"/>
      <c r="J181" s="432"/>
      <c r="K181" s="432"/>
      <c r="L181" s="432"/>
      <c r="M181" s="432"/>
      <c r="N181" s="432"/>
      <c r="O181" s="432"/>
      <c r="P181" s="432"/>
      <c r="Q181" s="432"/>
      <c r="R181" s="432"/>
      <c r="S181" s="432"/>
      <c r="T181" s="432"/>
      <c r="U181" s="432"/>
      <c r="V181" s="432"/>
      <c r="W181" s="432"/>
      <c r="X181" s="432"/>
      <c r="Y181" s="432"/>
      <c r="Z181" s="432"/>
      <c r="AA181" s="432"/>
      <c r="AB181" s="432"/>
      <c r="AC181" s="432"/>
      <c r="AD181" s="432"/>
      <c r="AE181" s="432"/>
      <c r="AF181" s="432"/>
      <c r="AG181" s="432"/>
    </row>
    <row r="182" spans="1:33" ht="48" customHeight="1" x14ac:dyDescent="0.15">
      <c r="A182" s="348" t="s">
        <v>50</v>
      </c>
      <c r="B182" s="349"/>
      <c r="C182" s="350"/>
      <c r="D182" s="353"/>
      <c r="E182" s="350"/>
      <c r="F182" s="18"/>
      <c r="G182" s="19"/>
      <c r="H182" s="19"/>
      <c r="I182" s="20"/>
      <c r="J182" s="31"/>
      <c r="K182" s="117"/>
      <c r="M182" s="353" t="s">
        <v>51</v>
      </c>
      <c r="N182" s="349"/>
      <c r="O182" s="350"/>
      <c r="P182" s="19"/>
      <c r="Q182" s="19"/>
      <c r="R182" s="21"/>
      <c r="S182" s="19"/>
      <c r="T182" s="22"/>
      <c r="U182" s="351">
        <v>5</v>
      </c>
      <c r="V182" s="352"/>
      <c r="W182" s="410" t="s">
        <v>52</v>
      </c>
      <c r="X182" s="411"/>
      <c r="Y182" s="411"/>
      <c r="Z182" s="24"/>
      <c r="AA182" s="25"/>
      <c r="AB182" s="25"/>
      <c r="AC182" s="25"/>
      <c r="AD182" s="25"/>
      <c r="AE182" s="25"/>
      <c r="AF182" s="26"/>
      <c r="AG182" s="27"/>
    </row>
    <row r="183" spans="1:33" ht="3.75" customHeight="1" x14ac:dyDescent="0.15">
      <c r="L183" s="30"/>
      <c r="M183" s="30"/>
      <c r="N183" s="30"/>
      <c r="O183" s="30"/>
      <c r="T183" s="30"/>
      <c r="U183" s="30"/>
      <c r="Z183" s="16"/>
      <c r="AA183" s="16"/>
      <c r="AB183" s="16"/>
      <c r="AC183" s="34"/>
      <c r="AD183" s="34"/>
      <c r="AE183" s="34"/>
    </row>
    <row r="185" spans="1:33" ht="31.5" customHeight="1" x14ac:dyDescent="0.15">
      <c r="A185" s="120">
        <v>27</v>
      </c>
      <c r="B185" s="121"/>
      <c r="C185" s="383" t="s">
        <v>208</v>
      </c>
      <c r="D185" s="383"/>
      <c r="E185" s="383"/>
      <c r="F185" s="383" t="s">
        <v>236</v>
      </c>
      <c r="G185" s="383"/>
      <c r="H185" s="383"/>
      <c r="I185" s="391">
        <f>F46</f>
        <v>0</v>
      </c>
      <c r="J185" s="391"/>
      <c r="K185" s="391"/>
      <c r="L185" s="391"/>
      <c r="M185" s="391"/>
      <c r="N185" s="391"/>
      <c r="O185" s="391"/>
      <c r="P185" s="391"/>
      <c r="Q185" s="391"/>
      <c r="R185" s="391"/>
      <c r="S185" s="391"/>
      <c r="T185" s="391"/>
      <c r="U185" s="391"/>
      <c r="V185" s="391"/>
      <c r="W185" s="391"/>
      <c r="X185" s="391"/>
      <c r="Y185" s="391"/>
      <c r="Z185" s="391"/>
      <c r="AA185" s="400" t="s">
        <v>218</v>
      </c>
      <c r="AB185" s="400"/>
      <c r="AC185" s="390">
        <f>F30</f>
        <v>0</v>
      </c>
      <c r="AD185" s="390"/>
      <c r="AE185" s="390"/>
      <c r="AF185" s="390"/>
      <c r="AG185" s="122" t="s">
        <v>215</v>
      </c>
    </row>
    <row r="186" spans="1:33" ht="10.5" customHeight="1" x14ac:dyDescent="0.15">
      <c r="A186" s="123"/>
      <c r="B186" s="124"/>
      <c r="C186" s="392"/>
      <c r="D186" s="392"/>
      <c r="E186" s="393"/>
      <c r="F186" s="393"/>
      <c r="G186" s="393"/>
      <c r="H186" s="393"/>
      <c r="I186" s="393"/>
      <c r="J186" s="393"/>
      <c r="K186" s="393"/>
      <c r="L186" s="393"/>
      <c r="M186" s="393"/>
      <c r="N186" s="393"/>
      <c r="O186" s="393"/>
      <c r="P186" s="393"/>
      <c r="Q186" s="393"/>
      <c r="R186" s="393"/>
      <c r="S186" s="393"/>
      <c r="T186" s="393"/>
      <c r="U186" s="393"/>
      <c r="V186" s="393"/>
      <c r="W186" s="393"/>
      <c r="X186" s="393"/>
      <c r="Y186" s="393"/>
      <c r="Z186" s="393"/>
      <c r="AA186" s="393"/>
      <c r="AB186" s="393"/>
      <c r="AC186" s="393"/>
      <c r="AD186" s="393"/>
      <c r="AE186" s="393"/>
      <c r="AF186" s="393"/>
      <c r="AG186" s="393"/>
    </row>
    <row r="187" spans="1:33" ht="22.5" customHeight="1" x14ac:dyDescent="0.15">
      <c r="A187" s="124"/>
      <c r="B187" s="124"/>
      <c r="C187" s="384" t="s">
        <v>244</v>
      </c>
      <c r="D187" s="385"/>
      <c r="E187" s="385"/>
      <c r="F187" s="385"/>
      <c r="G187" s="385"/>
      <c r="H187" s="385"/>
      <c r="I187" s="385"/>
      <c r="J187" s="385"/>
      <c r="K187" s="385"/>
      <c r="L187" s="385"/>
      <c r="M187" s="385"/>
      <c r="N187" s="385"/>
      <c r="O187" s="385"/>
      <c r="P187" s="385"/>
      <c r="Q187" s="385"/>
      <c r="R187" s="385"/>
      <c r="S187" s="385"/>
      <c r="T187" s="385"/>
      <c r="U187" s="385"/>
      <c r="V187" s="385"/>
      <c r="W187" s="385"/>
      <c r="X187" s="385"/>
      <c r="Y187" s="385"/>
      <c r="Z187" s="385"/>
      <c r="AA187" s="385"/>
      <c r="AB187" s="385"/>
      <c r="AC187" s="385"/>
      <c r="AD187" s="385"/>
      <c r="AE187" s="385"/>
      <c r="AF187" s="385"/>
      <c r="AG187" s="386"/>
    </row>
    <row r="188" spans="1:33" x14ac:dyDescent="0.15">
      <c r="A188" s="124"/>
      <c r="B188" s="124"/>
      <c r="C188" s="387" t="s">
        <v>209</v>
      </c>
      <c r="D188" s="388"/>
      <c r="E188" s="388"/>
      <c r="F188" s="388"/>
      <c r="G188" s="388"/>
      <c r="H188" s="388"/>
      <c r="I188" s="389"/>
      <c r="J188" s="401" t="s">
        <v>211</v>
      </c>
      <c r="K188" s="401"/>
      <c r="L188" s="401"/>
      <c r="M188" s="401"/>
      <c r="N188" s="401"/>
      <c r="O188" s="401"/>
      <c r="P188" s="401"/>
      <c r="Q188" s="387" t="s">
        <v>210</v>
      </c>
      <c r="R188" s="388"/>
      <c r="S188" s="388"/>
      <c r="T188" s="388"/>
      <c r="U188" s="388"/>
      <c r="V188" s="388"/>
      <c r="W188" s="388"/>
      <c r="X188" s="388"/>
      <c r="Y188" s="388"/>
      <c r="Z188" s="388"/>
      <c r="AA188" s="388"/>
      <c r="AB188" s="388"/>
      <c r="AC188" s="388"/>
      <c r="AD188" s="388"/>
      <c r="AE188" s="388"/>
      <c r="AF188" s="388"/>
      <c r="AG188" s="389"/>
    </row>
    <row r="189" spans="1:33" x14ac:dyDescent="0.15">
      <c r="A189" s="124"/>
      <c r="B189" s="124"/>
      <c r="C189" s="788"/>
      <c r="D189" s="789"/>
      <c r="E189" s="789"/>
      <c r="F189" s="789"/>
      <c r="G189" s="789"/>
      <c r="H189" s="789"/>
      <c r="I189" s="790"/>
      <c r="J189" s="378"/>
      <c r="K189" s="379"/>
      <c r="L189" s="379"/>
      <c r="M189" s="379"/>
      <c r="N189" s="379"/>
      <c r="O189" s="379"/>
      <c r="P189" s="380"/>
      <c r="Q189" s="791"/>
      <c r="R189" s="792"/>
      <c r="S189" s="792"/>
      <c r="T189" s="792"/>
      <c r="U189" s="792"/>
      <c r="V189" s="792"/>
      <c r="W189" s="792"/>
      <c r="X189" s="792"/>
      <c r="Y189" s="792"/>
      <c r="Z189" s="792"/>
      <c r="AA189" s="792"/>
      <c r="AB189" s="792"/>
      <c r="AC189" s="792"/>
      <c r="AD189" s="792"/>
      <c r="AE189" s="792"/>
      <c r="AF189" s="792"/>
      <c r="AG189" s="793"/>
    </row>
    <row r="190" spans="1:33" x14ac:dyDescent="0.15">
      <c r="A190" s="124"/>
      <c r="B190" s="124"/>
      <c r="C190" s="342"/>
      <c r="D190" s="343"/>
      <c r="E190" s="343"/>
      <c r="F190" s="343"/>
      <c r="G190" s="343"/>
      <c r="H190" s="343"/>
      <c r="I190" s="344"/>
      <c r="J190" s="378"/>
      <c r="K190" s="379"/>
      <c r="L190" s="379"/>
      <c r="M190" s="379"/>
      <c r="N190" s="379"/>
      <c r="O190" s="379"/>
      <c r="P190" s="380"/>
      <c r="Q190" s="345"/>
      <c r="R190" s="346"/>
      <c r="S190" s="346"/>
      <c r="T190" s="346"/>
      <c r="U190" s="346"/>
      <c r="V190" s="346"/>
      <c r="W190" s="346"/>
      <c r="X190" s="346"/>
      <c r="Y190" s="346"/>
      <c r="Z190" s="346"/>
      <c r="AA190" s="346"/>
      <c r="AB190" s="346"/>
      <c r="AC190" s="346"/>
      <c r="AD190" s="346"/>
      <c r="AE190" s="346"/>
      <c r="AF190" s="346"/>
      <c r="AG190" s="347"/>
    </row>
    <row r="191" spans="1:33" x14ac:dyDescent="0.15">
      <c r="A191" s="124"/>
      <c r="B191" s="124"/>
      <c r="C191" s="342"/>
      <c r="D191" s="343"/>
      <c r="E191" s="343"/>
      <c r="F191" s="343"/>
      <c r="G191" s="343"/>
      <c r="H191" s="343"/>
      <c r="I191" s="344"/>
      <c r="J191" s="378"/>
      <c r="K191" s="379"/>
      <c r="L191" s="379"/>
      <c r="M191" s="379"/>
      <c r="N191" s="379"/>
      <c r="O191" s="379"/>
      <c r="P191" s="380"/>
      <c r="Q191" s="345"/>
      <c r="R191" s="346"/>
      <c r="S191" s="346"/>
      <c r="T191" s="346"/>
      <c r="U191" s="346"/>
      <c r="V191" s="346"/>
      <c r="W191" s="346"/>
      <c r="X191" s="346"/>
      <c r="Y191" s="346"/>
      <c r="Z191" s="346"/>
      <c r="AA191" s="346"/>
      <c r="AB191" s="346"/>
      <c r="AC191" s="346"/>
      <c r="AD191" s="346"/>
      <c r="AE191" s="346"/>
      <c r="AF191" s="346"/>
      <c r="AG191" s="347"/>
    </row>
    <row r="192" spans="1:33" x14ac:dyDescent="0.15">
      <c r="A192" s="124"/>
      <c r="B192" s="124"/>
      <c r="C192" s="342"/>
      <c r="D192" s="343"/>
      <c r="E192" s="343"/>
      <c r="F192" s="343"/>
      <c r="G192" s="343"/>
      <c r="H192" s="343"/>
      <c r="I192" s="344"/>
      <c r="J192" s="378"/>
      <c r="K192" s="379"/>
      <c r="L192" s="379"/>
      <c r="M192" s="379"/>
      <c r="N192" s="379"/>
      <c r="O192" s="379"/>
      <c r="P192" s="380"/>
      <c r="Q192" s="345"/>
      <c r="R192" s="346"/>
      <c r="S192" s="346"/>
      <c r="T192" s="346"/>
      <c r="U192" s="346"/>
      <c r="V192" s="346"/>
      <c r="W192" s="346"/>
      <c r="X192" s="346"/>
      <c r="Y192" s="346"/>
      <c r="Z192" s="346"/>
      <c r="AA192" s="346"/>
      <c r="AB192" s="346"/>
      <c r="AC192" s="346"/>
      <c r="AD192" s="346"/>
      <c r="AE192" s="346"/>
      <c r="AF192" s="346"/>
      <c r="AG192" s="347"/>
    </row>
    <row r="193" spans="1:33" x14ac:dyDescent="0.15">
      <c r="A193" s="124"/>
      <c r="B193" s="124"/>
      <c r="C193" s="342"/>
      <c r="D193" s="343"/>
      <c r="E193" s="343"/>
      <c r="F193" s="343"/>
      <c r="G193" s="343"/>
      <c r="H193" s="343"/>
      <c r="I193" s="344"/>
      <c r="J193" s="378"/>
      <c r="K193" s="379"/>
      <c r="L193" s="379"/>
      <c r="M193" s="379"/>
      <c r="N193" s="379"/>
      <c r="O193" s="379"/>
      <c r="P193" s="380"/>
      <c r="Q193" s="345"/>
      <c r="R193" s="346"/>
      <c r="S193" s="346"/>
      <c r="T193" s="346"/>
      <c r="U193" s="346"/>
      <c r="V193" s="346"/>
      <c r="W193" s="346"/>
      <c r="X193" s="346"/>
      <c r="Y193" s="346"/>
      <c r="Z193" s="346"/>
      <c r="AA193" s="346"/>
      <c r="AB193" s="346"/>
      <c r="AC193" s="346"/>
      <c r="AD193" s="346"/>
      <c r="AE193" s="346"/>
      <c r="AF193" s="346"/>
      <c r="AG193" s="347"/>
    </row>
    <row r="194" spans="1:33" x14ac:dyDescent="0.15">
      <c r="A194" s="124"/>
      <c r="B194" s="124"/>
      <c r="C194" s="342"/>
      <c r="D194" s="343"/>
      <c r="E194" s="343"/>
      <c r="F194" s="343"/>
      <c r="G194" s="343"/>
      <c r="H194" s="343"/>
      <c r="I194" s="344"/>
      <c r="J194" s="378"/>
      <c r="K194" s="379"/>
      <c r="L194" s="379"/>
      <c r="M194" s="379"/>
      <c r="N194" s="379"/>
      <c r="O194" s="379"/>
      <c r="P194" s="380"/>
      <c r="Q194" s="345"/>
      <c r="R194" s="346"/>
      <c r="S194" s="346"/>
      <c r="T194" s="346"/>
      <c r="U194" s="346"/>
      <c r="V194" s="346"/>
      <c r="W194" s="346"/>
      <c r="X194" s="346"/>
      <c r="Y194" s="346"/>
      <c r="Z194" s="346"/>
      <c r="AA194" s="346"/>
      <c r="AB194" s="346"/>
      <c r="AC194" s="346"/>
      <c r="AD194" s="346"/>
      <c r="AE194" s="346"/>
      <c r="AF194" s="346"/>
      <c r="AG194" s="347"/>
    </row>
    <row r="195" spans="1:33" x14ac:dyDescent="0.15">
      <c r="A195" s="124"/>
      <c r="B195" s="124"/>
      <c r="C195" s="342"/>
      <c r="D195" s="343"/>
      <c r="E195" s="343"/>
      <c r="F195" s="343"/>
      <c r="G195" s="343"/>
      <c r="H195" s="343"/>
      <c r="I195" s="344"/>
      <c r="J195" s="378"/>
      <c r="K195" s="379"/>
      <c r="L195" s="379"/>
      <c r="M195" s="379"/>
      <c r="N195" s="379"/>
      <c r="O195" s="379"/>
      <c r="P195" s="380"/>
      <c r="Q195" s="345"/>
      <c r="R195" s="346"/>
      <c r="S195" s="346"/>
      <c r="T195" s="346"/>
      <c r="U195" s="346"/>
      <c r="V195" s="346"/>
      <c r="W195" s="346"/>
      <c r="X195" s="346"/>
      <c r="Y195" s="346"/>
      <c r="Z195" s="346"/>
      <c r="AA195" s="346"/>
      <c r="AB195" s="346"/>
      <c r="AC195" s="346"/>
      <c r="AD195" s="346"/>
      <c r="AE195" s="346"/>
      <c r="AF195" s="346"/>
      <c r="AG195" s="347"/>
    </row>
    <row r="196" spans="1:33" x14ac:dyDescent="0.15">
      <c r="A196" s="124"/>
      <c r="B196" s="124"/>
      <c r="C196" s="342"/>
      <c r="D196" s="343"/>
      <c r="E196" s="343"/>
      <c r="F196" s="343"/>
      <c r="G196" s="343"/>
      <c r="H196" s="343"/>
      <c r="I196" s="344"/>
      <c r="J196" s="378"/>
      <c r="K196" s="379"/>
      <c r="L196" s="379"/>
      <c r="M196" s="379"/>
      <c r="N196" s="379"/>
      <c r="O196" s="379"/>
      <c r="P196" s="380"/>
      <c r="Q196" s="345"/>
      <c r="R196" s="346"/>
      <c r="S196" s="346"/>
      <c r="T196" s="346"/>
      <c r="U196" s="346"/>
      <c r="V196" s="346"/>
      <c r="W196" s="346"/>
      <c r="X196" s="346"/>
      <c r="Y196" s="346"/>
      <c r="Z196" s="346"/>
      <c r="AA196" s="346"/>
      <c r="AB196" s="346"/>
      <c r="AC196" s="346"/>
      <c r="AD196" s="346"/>
      <c r="AE196" s="346"/>
      <c r="AF196" s="346"/>
      <c r="AG196" s="347"/>
    </row>
    <row r="197" spans="1:33" x14ac:dyDescent="0.15">
      <c r="A197" s="124"/>
      <c r="B197" s="124"/>
      <c r="C197" s="342"/>
      <c r="D197" s="343"/>
      <c r="E197" s="343"/>
      <c r="F197" s="343"/>
      <c r="G197" s="343"/>
      <c r="H197" s="343"/>
      <c r="I197" s="344"/>
      <c r="J197" s="378"/>
      <c r="K197" s="379"/>
      <c r="L197" s="379"/>
      <c r="M197" s="379"/>
      <c r="N197" s="379"/>
      <c r="O197" s="379"/>
      <c r="P197" s="380"/>
      <c r="Q197" s="345"/>
      <c r="R197" s="346"/>
      <c r="S197" s="346"/>
      <c r="T197" s="346"/>
      <c r="U197" s="346"/>
      <c r="V197" s="346"/>
      <c r="W197" s="346"/>
      <c r="X197" s="346"/>
      <c r="Y197" s="346"/>
      <c r="Z197" s="346"/>
      <c r="AA197" s="346"/>
      <c r="AB197" s="346"/>
      <c r="AC197" s="346"/>
      <c r="AD197" s="346"/>
      <c r="AE197" s="346"/>
      <c r="AF197" s="346"/>
      <c r="AG197" s="347"/>
    </row>
    <row r="198" spans="1:33" x14ac:dyDescent="0.15">
      <c r="A198" s="124"/>
      <c r="B198" s="124"/>
      <c r="C198" s="342"/>
      <c r="D198" s="343"/>
      <c r="E198" s="343"/>
      <c r="F198" s="343"/>
      <c r="G198" s="343"/>
      <c r="H198" s="343"/>
      <c r="I198" s="344"/>
      <c r="J198" s="378"/>
      <c r="K198" s="379"/>
      <c r="L198" s="379"/>
      <c r="M198" s="379"/>
      <c r="N198" s="379"/>
      <c r="O198" s="379"/>
      <c r="P198" s="380"/>
      <c r="Q198" s="345"/>
      <c r="R198" s="346"/>
      <c r="S198" s="346"/>
      <c r="T198" s="346"/>
      <c r="U198" s="346"/>
      <c r="V198" s="346"/>
      <c r="W198" s="346"/>
      <c r="X198" s="346"/>
      <c r="Y198" s="346"/>
      <c r="Z198" s="346"/>
      <c r="AA198" s="346"/>
      <c r="AB198" s="346"/>
      <c r="AC198" s="346"/>
      <c r="AD198" s="346"/>
      <c r="AE198" s="346"/>
      <c r="AF198" s="346"/>
      <c r="AG198" s="347"/>
    </row>
    <row r="199" spans="1:33" x14ac:dyDescent="0.15">
      <c r="A199" s="124"/>
      <c r="B199" s="124"/>
      <c r="C199" s="342"/>
      <c r="D199" s="343"/>
      <c r="E199" s="343"/>
      <c r="F199" s="343"/>
      <c r="G199" s="343"/>
      <c r="H199" s="343"/>
      <c r="I199" s="344"/>
      <c r="J199" s="378"/>
      <c r="K199" s="379"/>
      <c r="L199" s="379"/>
      <c r="M199" s="379"/>
      <c r="N199" s="379"/>
      <c r="O199" s="379"/>
      <c r="P199" s="380"/>
      <c r="Q199" s="345"/>
      <c r="R199" s="346"/>
      <c r="S199" s="346"/>
      <c r="T199" s="346"/>
      <c r="U199" s="346"/>
      <c r="V199" s="346"/>
      <c r="W199" s="346"/>
      <c r="X199" s="346"/>
      <c r="Y199" s="346"/>
      <c r="Z199" s="346"/>
      <c r="AA199" s="346"/>
      <c r="AB199" s="346"/>
      <c r="AC199" s="346"/>
      <c r="AD199" s="346"/>
      <c r="AE199" s="346"/>
      <c r="AF199" s="346"/>
      <c r="AG199" s="347"/>
    </row>
    <row r="200" spans="1:33" x14ac:dyDescent="0.15">
      <c r="A200" s="124"/>
      <c r="B200" s="124"/>
      <c r="C200" s="342"/>
      <c r="D200" s="343"/>
      <c r="E200" s="343"/>
      <c r="F200" s="343"/>
      <c r="G200" s="343"/>
      <c r="H200" s="343"/>
      <c r="I200" s="344"/>
      <c r="J200" s="378"/>
      <c r="K200" s="379"/>
      <c r="L200" s="379"/>
      <c r="M200" s="379"/>
      <c r="N200" s="379"/>
      <c r="O200" s="379"/>
      <c r="P200" s="380"/>
      <c r="Q200" s="345"/>
      <c r="R200" s="346"/>
      <c r="S200" s="346"/>
      <c r="T200" s="346"/>
      <c r="U200" s="346"/>
      <c r="V200" s="346"/>
      <c r="W200" s="346"/>
      <c r="X200" s="346"/>
      <c r="Y200" s="346"/>
      <c r="Z200" s="346"/>
      <c r="AA200" s="346"/>
      <c r="AB200" s="346"/>
      <c r="AC200" s="346"/>
      <c r="AD200" s="346"/>
      <c r="AE200" s="346"/>
      <c r="AF200" s="346"/>
      <c r="AG200" s="347"/>
    </row>
    <row r="201" spans="1:33" x14ac:dyDescent="0.15">
      <c r="A201" s="124"/>
      <c r="B201" s="124"/>
      <c r="C201" s="342"/>
      <c r="D201" s="343"/>
      <c r="E201" s="343"/>
      <c r="F201" s="343"/>
      <c r="G201" s="343"/>
      <c r="H201" s="343"/>
      <c r="I201" s="344"/>
      <c r="J201" s="378"/>
      <c r="K201" s="379"/>
      <c r="L201" s="379"/>
      <c r="M201" s="379"/>
      <c r="N201" s="379"/>
      <c r="O201" s="379"/>
      <c r="P201" s="380"/>
      <c r="Q201" s="345"/>
      <c r="R201" s="346"/>
      <c r="S201" s="346"/>
      <c r="T201" s="346"/>
      <c r="U201" s="346"/>
      <c r="V201" s="346"/>
      <c r="W201" s="346"/>
      <c r="X201" s="346"/>
      <c r="Y201" s="346"/>
      <c r="Z201" s="346"/>
      <c r="AA201" s="346"/>
      <c r="AB201" s="346"/>
      <c r="AC201" s="346"/>
      <c r="AD201" s="346"/>
      <c r="AE201" s="346"/>
      <c r="AF201" s="346"/>
      <c r="AG201" s="347"/>
    </row>
    <row r="202" spans="1:33" x14ac:dyDescent="0.15">
      <c r="A202" s="124"/>
      <c r="B202" s="124"/>
      <c r="C202" s="342"/>
      <c r="D202" s="343"/>
      <c r="E202" s="343"/>
      <c r="F202" s="343"/>
      <c r="G202" s="343"/>
      <c r="H202" s="343"/>
      <c r="I202" s="344"/>
      <c r="J202" s="378"/>
      <c r="K202" s="379"/>
      <c r="L202" s="379"/>
      <c r="M202" s="379"/>
      <c r="N202" s="379"/>
      <c r="O202" s="379"/>
      <c r="P202" s="380"/>
      <c r="Q202" s="345"/>
      <c r="R202" s="346"/>
      <c r="S202" s="346"/>
      <c r="T202" s="346"/>
      <c r="U202" s="346"/>
      <c r="V202" s="346"/>
      <c r="W202" s="346"/>
      <c r="X202" s="346"/>
      <c r="Y202" s="346"/>
      <c r="Z202" s="346"/>
      <c r="AA202" s="346"/>
      <c r="AB202" s="346"/>
      <c r="AC202" s="346"/>
      <c r="AD202" s="346"/>
      <c r="AE202" s="346"/>
      <c r="AF202" s="346"/>
      <c r="AG202" s="347"/>
    </row>
    <row r="203" spans="1:33" x14ac:dyDescent="0.15">
      <c r="A203" s="124"/>
      <c r="B203" s="124"/>
      <c r="C203" s="342"/>
      <c r="D203" s="343"/>
      <c r="E203" s="343"/>
      <c r="F203" s="343"/>
      <c r="G203" s="343"/>
      <c r="H203" s="343"/>
      <c r="I203" s="344"/>
      <c r="J203" s="378"/>
      <c r="K203" s="379"/>
      <c r="L203" s="379"/>
      <c r="M203" s="379"/>
      <c r="N203" s="379"/>
      <c r="O203" s="379"/>
      <c r="P203" s="380"/>
      <c r="Q203" s="345"/>
      <c r="R203" s="346"/>
      <c r="S203" s="346"/>
      <c r="T203" s="346"/>
      <c r="U203" s="346"/>
      <c r="V203" s="346"/>
      <c r="W203" s="346"/>
      <c r="X203" s="346"/>
      <c r="Y203" s="346"/>
      <c r="Z203" s="346"/>
      <c r="AA203" s="346"/>
      <c r="AB203" s="346"/>
      <c r="AC203" s="346"/>
      <c r="AD203" s="346"/>
      <c r="AE203" s="346"/>
      <c r="AF203" s="346"/>
      <c r="AG203" s="347"/>
    </row>
    <row r="204" spans="1:33" x14ac:dyDescent="0.15">
      <c r="A204" s="124"/>
      <c r="B204" s="124"/>
      <c r="C204" s="342"/>
      <c r="D204" s="343"/>
      <c r="E204" s="343"/>
      <c r="F204" s="343"/>
      <c r="G204" s="343"/>
      <c r="H204" s="343"/>
      <c r="I204" s="344"/>
      <c r="J204" s="378"/>
      <c r="K204" s="379"/>
      <c r="L204" s="379"/>
      <c r="M204" s="379"/>
      <c r="N204" s="379"/>
      <c r="O204" s="379"/>
      <c r="P204" s="380"/>
      <c r="Q204" s="345"/>
      <c r="R204" s="346"/>
      <c r="S204" s="346"/>
      <c r="T204" s="346"/>
      <c r="U204" s="346"/>
      <c r="V204" s="346"/>
      <c r="W204" s="346"/>
      <c r="X204" s="346"/>
      <c r="Y204" s="346"/>
      <c r="Z204" s="346"/>
      <c r="AA204" s="346"/>
      <c r="AB204" s="346"/>
      <c r="AC204" s="346"/>
      <c r="AD204" s="346"/>
      <c r="AE204" s="346"/>
      <c r="AF204" s="346"/>
      <c r="AG204" s="347"/>
    </row>
    <row r="205" spans="1:33" x14ac:dyDescent="0.15">
      <c r="A205" s="124"/>
      <c r="B205" s="124"/>
      <c r="C205" s="342"/>
      <c r="D205" s="343"/>
      <c r="E205" s="343"/>
      <c r="F205" s="343"/>
      <c r="G205" s="343"/>
      <c r="H205" s="343"/>
      <c r="I205" s="344"/>
      <c r="J205" s="378"/>
      <c r="K205" s="379"/>
      <c r="L205" s="379"/>
      <c r="M205" s="379"/>
      <c r="N205" s="379"/>
      <c r="O205" s="379"/>
      <c r="P205" s="380"/>
      <c r="Q205" s="345"/>
      <c r="R205" s="346"/>
      <c r="S205" s="346"/>
      <c r="T205" s="346"/>
      <c r="U205" s="346"/>
      <c r="V205" s="346"/>
      <c r="W205" s="346"/>
      <c r="X205" s="346"/>
      <c r="Y205" s="346"/>
      <c r="Z205" s="346"/>
      <c r="AA205" s="346"/>
      <c r="AB205" s="346"/>
      <c r="AC205" s="346"/>
      <c r="AD205" s="346"/>
      <c r="AE205" s="346"/>
      <c r="AF205" s="346"/>
      <c r="AG205" s="347"/>
    </row>
    <row r="206" spans="1:33" x14ac:dyDescent="0.15">
      <c r="A206" s="124"/>
      <c r="B206" s="124"/>
      <c r="C206" s="342"/>
      <c r="D206" s="343"/>
      <c r="E206" s="343"/>
      <c r="F206" s="343"/>
      <c r="G206" s="343"/>
      <c r="H206" s="343"/>
      <c r="I206" s="344"/>
      <c r="J206" s="378"/>
      <c r="K206" s="379"/>
      <c r="L206" s="379"/>
      <c r="M206" s="379"/>
      <c r="N206" s="379"/>
      <c r="O206" s="379"/>
      <c r="P206" s="380"/>
      <c r="Q206" s="345"/>
      <c r="R206" s="346"/>
      <c r="S206" s="346"/>
      <c r="T206" s="346"/>
      <c r="U206" s="346"/>
      <c r="V206" s="346"/>
      <c r="W206" s="346"/>
      <c r="X206" s="346"/>
      <c r="Y206" s="346"/>
      <c r="Z206" s="346"/>
      <c r="AA206" s="346"/>
      <c r="AB206" s="346"/>
      <c r="AC206" s="346"/>
      <c r="AD206" s="346"/>
      <c r="AE206" s="346"/>
      <c r="AF206" s="346"/>
      <c r="AG206" s="347"/>
    </row>
    <row r="207" spans="1:33" x14ac:dyDescent="0.15">
      <c r="A207" s="124"/>
      <c r="B207" s="124"/>
      <c r="C207" s="342"/>
      <c r="D207" s="343"/>
      <c r="E207" s="343"/>
      <c r="F207" s="343"/>
      <c r="G207" s="343"/>
      <c r="H207" s="343"/>
      <c r="I207" s="344"/>
      <c r="J207" s="378"/>
      <c r="K207" s="379"/>
      <c r="L207" s="379"/>
      <c r="M207" s="379"/>
      <c r="N207" s="379"/>
      <c r="O207" s="379"/>
      <c r="P207" s="380"/>
      <c r="Q207" s="345"/>
      <c r="R207" s="346"/>
      <c r="S207" s="346"/>
      <c r="T207" s="346"/>
      <c r="U207" s="346"/>
      <c r="V207" s="346"/>
      <c r="W207" s="346"/>
      <c r="X207" s="346"/>
      <c r="Y207" s="346"/>
      <c r="Z207" s="346"/>
      <c r="AA207" s="346"/>
      <c r="AB207" s="346"/>
      <c r="AC207" s="346"/>
      <c r="AD207" s="346"/>
      <c r="AE207" s="346"/>
      <c r="AF207" s="346"/>
      <c r="AG207" s="347"/>
    </row>
    <row r="208" spans="1:33" x14ac:dyDescent="0.15">
      <c r="A208" s="124"/>
      <c r="B208" s="124"/>
      <c r="C208" s="342"/>
      <c r="D208" s="343"/>
      <c r="E208" s="343"/>
      <c r="F208" s="343"/>
      <c r="G208" s="343"/>
      <c r="H208" s="343"/>
      <c r="I208" s="344"/>
      <c r="J208" s="378"/>
      <c r="K208" s="379"/>
      <c r="L208" s="379"/>
      <c r="M208" s="379"/>
      <c r="N208" s="379"/>
      <c r="O208" s="379"/>
      <c r="P208" s="380"/>
      <c r="Q208" s="345"/>
      <c r="R208" s="346"/>
      <c r="S208" s="346"/>
      <c r="T208" s="346"/>
      <c r="U208" s="346"/>
      <c r="V208" s="346"/>
      <c r="W208" s="346"/>
      <c r="X208" s="346"/>
      <c r="Y208" s="346"/>
      <c r="Z208" s="346"/>
      <c r="AA208" s="346"/>
      <c r="AB208" s="346"/>
      <c r="AC208" s="346"/>
      <c r="AD208" s="346"/>
      <c r="AE208" s="346"/>
      <c r="AF208" s="346"/>
      <c r="AG208" s="347"/>
    </row>
    <row r="209" spans="1:33" x14ac:dyDescent="0.15">
      <c r="A209" s="124"/>
      <c r="B209" s="124"/>
      <c r="C209" s="342"/>
      <c r="D209" s="343"/>
      <c r="E209" s="343"/>
      <c r="F209" s="343"/>
      <c r="G209" s="343"/>
      <c r="H209" s="343"/>
      <c r="I209" s="344"/>
      <c r="J209" s="378"/>
      <c r="K209" s="379"/>
      <c r="L209" s="379"/>
      <c r="M209" s="379"/>
      <c r="N209" s="379"/>
      <c r="O209" s="379"/>
      <c r="P209" s="380"/>
      <c r="Q209" s="345"/>
      <c r="R209" s="346"/>
      <c r="S209" s="346"/>
      <c r="T209" s="346"/>
      <c r="U209" s="346"/>
      <c r="V209" s="346"/>
      <c r="W209" s="346"/>
      <c r="X209" s="346"/>
      <c r="Y209" s="346"/>
      <c r="Z209" s="346"/>
      <c r="AA209" s="346"/>
      <c r="AB209" s="346"/>
      <c r="AC209" s="346"/>
      <c r="AD209" s="346"/>
      <c r="AE209" s="346"/>
      <c r="AF209" s="346"/>
      <c r="AG209" s="347"/>
    </row>
    <row r="210" spans="1:33" x14ac:dyDescent="0.15">
      <c r="A210" s="124"/>
      <c r="B210" s="124"/>
      <c r="C210" s="342"/>
      <c r="D210" s="343"/>
      <c r="E210" s="343"/>
      <c r="F210" s="343"/>
      <c r="G210" s="343"/>
      <c r="H210" s="343"/>
      <c r="I210" s="344"/>
      <c r="J210" s="378"/>
      <c r="K210" s="379"/>
      <c r="L210" s="379"/>
      <c r="M210" s="379"/>
      <c r="N210" s="379"/>
      <c r="O210" s="379"/>
      <c r="P210" s="380"/>
      <c r="Q210" s="345"/>
      <c r="R210" s="346"/>
      <c r="S210" s="346"/>
      <c r="T210" s="346"/>
      <c r="U210" s="346"/>
      <c r="V210" s="346"/>
      <c r="W210" s="346"/>
      <c r="X210" s="346"/>
      <c r="Y210" s="346"/>
      <c r="Z210" s="346"/>
      <c r="AA210" s="346"/>
      <c r="AB210" s="346"/>
      <c r="AC210" s="346"/>
      <c r="AD210" s="346"/>
      <c r="AE210" s="346"/>
      <c r="AF210" s="346"/>
      <c r="AG210" s="347"/>
    </row>
    <row r="211" spans="1:33" x14ac:dyDescent="0.15">
      <c r="A211" s="124"/>
      <c r="B211" s="124"/>
      <c r="C211" s="342"/>
      <c r="D211" s="343"/>
      <c r="E211" s="343"/>
      <c r="F211" s="343"/>
      <c r="G211" s="343"/>
      <c r="H211" s="343"/>
      <c r="I211" s="344"/>
      <c r="J211" s="378"/>
      <c r="K211" s="379"/>
      <c r="L211" s="379"/>
      <c r="M211" s="379"/>
      <c r="N211" s="379"/>
      <c r="O211" s="379"/>
      <c r="P211" s="380"/>
      <c r="Q211" s="345"/>
      <c r="R211" s="346"/>
      <c r="S211" s="346"/>
      <c r="T211" s="346"/>
      <c r="U211" s="346"/>
      <c r="V211" s="346"/>
      <c r="W211" s="346"/>
      <c r="X211" s="346"/>
      <c r="Y211" s="346"/>
      <c r="Z211" s="346"/>
      <c r="AA211" s="346"/>
      <c r="AB211" s="346"/>
      <c r="AC211" s="346"/>
      <c r="AD211" s="346"/>
      <c r="AE211" s="346"/>
      <c r="AF211" s="346"/>
      <c r="AG211" s="347"/>
    </row>
    <row r="212" spans="1:33" x14ac:dyDescent="0.15">
      <c r="A212" s="124"/>
      <c r="B212" s="124"/>
      <c r="C212" s="342"/>
      <c r="D212" s="343"/>
      <c r="E212" s="343"/>
      <c r="F212" s="343"/>
      <c r="G212" s="343"/>
      <c r="H212" s="343"/>
      <c r="I212" s="344"/>
      <c r="J212" s="378"/>
      <c r="K212" s="379"/>
      <c r="L212" s="379"/>
      <c r="M212" s="379"/>
      <c r="N212" s="379"/>
      <c r="O212" s="379"/>
      <c r="P212" s="380"/>
      <c r="Q212" s="345"/>
      <c r="R212" s="346"/>
      <c r="S212" s="346"/>
      <c r="T212" s="346"/>
      <c r="U212" s="346"/>
      <c r="V212" s="346"/>
      <c r="W212" s="346"/>
      <c r="X212" s="346"/>
      <c r="Y212" s="346"/>
      <c r="Z212" s="346"/>
      <c r="AA212" s="346"/>
      <c r="AB212" s="346"/>
      <c r="AC212" s="346"/>
      <c r="AD212" s="346"/>
      <c r="AE212" s="346"/>
      <c r="AF212" s="346"/>
      <c r="AG212" s="347"/>
    </row>
    <row r="213" spans="1:33" ht="25.5" customHeight="1" x14ac:dyDescent="0.15">
      <c r="A213" s="124"/>
      <c r="B213" s="124"/>
      <c r="C213" s="374" t="s">
        <v>245</v>
      </c>
      <c r="D213" s="375"/>
      <c r="E213" s="375"/>
      <c r="F213" s="375"/>
      <c r="G213" s="375"/>
      <c r="H213" s="375"/>
      <c r="I213" s="375"/>
      <c r="J213" s="375"/>
      <c r="K213" s="375"/>
      <c r="L213" s="375"/>
      <c r="M213" s="375"/>
      <c r="N213" s="375"/>
      <c r="O213" s="375"/>
      <c r="P213" s="375"/>
      <c r="Q213" s="375"/>
      <c r="R213" s="375"/>
      <c r="S213" s="375"/>
      <c r="T213" s="375"/>
      <c r="U213" s="375"/>
      <c r="V213" s="375"/>
      <c r="W213" s="375"/>
      <c r="X213" s="375"/>
      <c r="Y213" s="375"/>
      <c r="Z213" s="375"/>
      <c r="AA213" s="375"/>
      <c r="AB213" s="375"/>
      <c r="AC213" s="375"/>
      <c r="AD213" s="375"/>
      <c r="AE213" s="375"/>
      <c r="AF213" s="375"/>
      <c r="AG213" s="376"/>
    </row>
    <row r="214" spans="1:33" ht="12" customHeight="1" thickBot="1" x14ac:dyDescent="0.2">
      <c r="A214" s="124"/>
      <c r="B214" s="124"/>
      <c r="C214" s="172"/>
      <c r="D214" s="285"/>
      <c r="E214" s="402"/>
      <c r="F214" s="402"/>
      <c r="G214" s="402"/>
      <c r="H214" s="402"/>
      <c r="I214" s="198"/>
      <c r="J214" s="288"/>
      <c r="K214" s="187"/>
      <c r="L214" s="173"/>
      <c r="M214" s="173"/>
      <c r="N214" s="173"/>
      <c r="O214" s="173"/>
      <c r="P214" s="173"/>
      <c r="Q214" s="173"/>
      <c r="R214" s="173"/>
      <c r="S214" s="173"/>
      <c r="T214" s="173"/>
      <c r="U214" s="173"/>
      <c r="V214" s="173"/>
      <c r="W214" s="173"/>
      <c r="AG214" s="197"/>
    </row>
    <row r="215" spans="1:33" ht="24" customHeight="1" thickBot="1" x14ac:dyDescent="0.2">
      <c r="A215" s="124"/>
      <c r="B215" s="124"/>
      <c r="C215" s="367" t="s">
        <v>246</v>
      </c>
      <c r="D215" s="368"/>
      <c r="E215" s="368"/>
      <c r="F215" s="368"/>
      <c r="G215" s="368"/>
      <c r="H215" s="368"/>
      <c r="I215" s="369"/>
      <c r="J215" s="289"/>
      <c r="K215" s="310" t="s">
        <v>330</v>
      </c>
      <c r="L215" s="196"/>
      <c r="M215" s="377" t="s">
        <v>235</v>
      </c>
      <c r="N215" s="377"/>
      <c r="O215" s="377"/>
      <c r="P215" s="377"/>
      <c r="Q215" s="377"/>
      <c r="R215" s="377"/>
      <c r="S215" s="377"/>
      <c r="T215" s="377"/>
      <c r="U215" s="377"/>
      <c r="V215" s="377"/>
      <c r="W215" s="377"/>
      <c r="X215" s="377"/>
      <c r="Y215" s="377"/>
      <c r="Z215" s="377"/>
      <c r="AA215" s="377"/>
      <c r="AB215" s="377"/>
      <c r="AC215" s="377"/>
      <c r="AD215" s="377"/>
      <c r="AE215" s="377"/>
      <c r="AF215" s="377"/>
      <c r="AG215" s="174"/>
    </row>
    <row r="216" spans="1:33" ht="24" customHeight="1" thickBot="1" x14ac:dyDescent="0.2">
      <c r="A216" s="124"/>
      <c r="B216" s="124"/>
      <c r="C216" s="367"/>
      <c r="D216" s="368"/>
      <c r="E216" s="368"/>
      <c r="F216" s="368"/>
      <c r="G216" s="368"/>
      <c r="H216" s="368"/>
      <c r="I216" s="369"/>
      <c r="J216" s="289"/>
      <c r="K216" s="128" t="s">
        <v>331</v>
      </c>
      <c r="L216" s="196"/>
      <c r="M216" s="365" t="s">
        <v>329</v>
      </c>
      <c r="N216" s="366"/>
      <c r="O216" s="366"/>
      <c r="P216" s="366"/>
      <c r="Q216" s="366"/>
      <c r="R216" s="366"/>
      <c r="S216" s="366"/>
      <c r="T216" s="366"/>
      <c r="U216" s="366"/>
      <c r="V216" s="366"/>
      <c r="W216" s="366"/>
      <c r="X216" s="366"/>
      <c r="Y216" s="366"/>
      <c r="Z216" s="366"/>
      <c r="AA216" s="311"/>
      <c r="AB216" s="311"/>
      <c r="AC216" s="311"/>
      <c r="AD216" s="311"/>
      <c r="AE216" s="311"/>
      <c r="AF216" s="311"/>
      <c r="AG216" s="312"/>
    </row>
    <row r="217" spans="1:33" ht="13.5" customHeight="1" thickBot="1" x14ac:dyDescent="0.2">
      <c r="A217" s="124"/>
      <c r="B217" s="124"/>
      <c r="C217" s="367"/>
      <c r="D217" s="368"/>
      <c r="E217" s="368"/>
      <c r="F217" s="368"/>
      <c r="G217" s="368"/>
      <c r="H217" s="368"/>
      <c r="I217" s="369"/>
      <c r="J217" s="289"/>
      <c r="K217" s="128"/>
      <c r="L217" s="309"/>
      <c r="M217" s="381" t="s">
        <v>334</v>
      </c>
      <c r="N217" s="381"/>
      <c r="O217" s="381"/>
      <c r="P217" s="381"/>
      <c r="Q217" s="381"/>
      <c r="R217" s="381"/>
      <c r="S217" s="381"/>
      <c r="T217" s="381"/>
      <c r="U217" s="381"/>
      <c r="V217" s="381"/>
      <c r="W217" s="381"/>
      <c r="X217" s="381"/>
      <c r="Y217" s="381"/>
      <c r="Z217" s="381"/>
      <c r="AA217" s="381"/>
      <c r="AB217" s="381"/>
      <c r="AC217" s="381"/>
      <c r="AD217" s="381"/>
      <c r="AE217" s="381"/>
      <c r="AF217" s="381"/>
      <c r="AG217" s="382"/>
    </row>
    <row r="218" spans="1:33" ht="24" customHeight="1" thickBot="1" x14ac:dyDescent="0.2">
      <c r="A218" s="124"/>
      <c r="B218" s="124"/>
      <c r="C218" s="367"/>
      <c r="D218" s="368"/>
      <c r="E218" s="368"/>
      <c r="F218" s="368"/>
      <c r="G218" s="368"/>
      <c r="H218" s="368"/>
      <c r="I218" s="369"/>
      <c r="J218" s="289"/>
      <c r="K218" s="128" t="s">
        <v>332</v>
      </c>
      <c r="L218" s="196"/>
      <c r="M218" s="365" t="s">
        <v>250</v>
      </c>
      <c r="N218" s="366"/>
      <c r="O218" s="366"/>
      <c r="P218" s="366"/>
      <c r="Q218" s="366"/>
      <c r="R218" s="366"/>
      <c r="S218" s="366"/>
      <c r="T218" s="366"/>
      <c r="U218" s="366"/>
      <c r="V218" s="366"/>
      <c r="W218" s="366"/>
      <c r="X218" s="366"/>
      <c r="Y218" s="366"/>
      <c r="Z218" s="366"/>
      <c r="AA218" s="366"/>
      <c r="AB218" s="366"/>
      <c r="AC218" s="366"/>
      <c r="AD218" s="366"/>
      <c r="AE218" s="366"/>
      <c r="AF218" s="366"/>
      <c r="AG218" s="174"/>
    </row>
    <row r="219" spans="1:33" ht="24" customHeight="1" thickBot="1" x14ac:dyDescent="0.2">
      <c r="A219" s="124"/>
      <c r="B219" s="124"/>
      <c r="C219" s="367"/>
      <c r="D219" s="368"/>
      <c r="E219" s="368"/>
      <c r="F219" s="368"/>
      <c r="G219" s="368"/>
      <c r="H219" s="368"/>
      <c r="I219" s="369"/>
      <c r="J219" s="289"/>
      <c r="K219" s="128" t="s">
        <v>333</v>
      </c>
      <c r="L219" s="196"/>
      <c r="M219" s="366" t="s">
        <v>238</v>
      </c>
      <c r="N219" s="366"/>
      <c r="O219" s="366"/>
      <c r="P219" s="366"/>
      <c r="Q219" s="366"/>
      <c r="R219" s="366"/>
      <c r="S219" s="366"/>
      <c r="T219" s="366"/>
      <c r="U219" s="366"/>
      <c r="V219" s="366"/>
      <c r="W219" s="366"/>
      <c r="X219" s="366"/>
      <c r="Y219" s="366"/>
      <c r="Z219" s="366"/>
      <c r="AA219" s="366"/>
      <c r="AB219" s="366"/>
      <c r="AC219" s="366"/>
      <c r="AD219" s="366"/>
      <c r="AE219" s="366"/>
      <c r="AF219" s="366"/>
      <c r="AG219" s="174"/>
    </row>
    <row r="220" spans="1:33" ht="12" customHeight="1" x14ac:dyDescent="0.15">
      <c r="A220" s="124"/>
      <c r="B220" s="124"/>
      <c r="C220" s="179"/>
      <c r="D220" s="180"/>
      <c r="E220" s="180"/>
      <c r="F220" s="180"/>
      <c r="G220" s="181"/>
      <c r="H220" s="182"/>
      <c r="I220" s="203"/>
      <c r="J220" s="233"/>
      <c r="K220" s="176"/>
      <c r="L220" s="175"/>
      <c r="M220" s="175"/>
      <c r="N220" s="175"/>
      <c r="O220" s="175"/>
      <c r="P220" s="175"/>
      <c r="Q220" s="175"/>
      <c r="R220" s="175"/>
      <c r="S220" s="175"/>
      <c r="T220" s="175"/>
      <c r="U220" s="175"/>
      <c r="V220" s="175"/>
      <c r="W220" s="175"/>
      <c r="X220" s="175"/>
      <c r="Y220" s="175"/>
      <c r="Z220" s="175"/>
      <c r="AA220" s="175"/>
      <c r="AB220" s="177"/>
      <c r="AC220" s="177"/>
      <c r="AD220" s="177"/>
      <c r="AE220" s="177"/>
      <c r="AF220" s="177"/>
      <c r="AG220" s="178"/>
    </row>
    <row r="221" spans="1:33" ht="22.5" customHeight="1" x14ac:dyDescent="0.15">
      <c r="A221" s="124"/>
      <c r="B221" s="124"/>
      <c r="C221" s="374" t="s">
        <v>247</v>
      </c>
      <c r="D221" s="375"/>
      <c r="E221" s="375"/>
      <c r="F221" s="375"/>
      <c r="G221" s="375"/>
      <c r="H221" s="375"/>
      <c r="I221" s="375"/>
      <c r="J221" s="375"/>
      <c r="K221" s="375"/>
      <c r="L221" s="375"/>
      <c r="M221" s="375"/>
      <c r="N221" s="375"/>
      <c r="O221" s="375"/>
      <c r="P221" s="375"/>
      <c r="Q221" s="375"/>
      <c r="R221" s="375"/>
      <c r="S221" s="375"/>
      <c r="T221" s="375"/>
      <c r="U221" s="375"/>
      <c r="V221" s="375"/>
      <c r="W221" s="375"/>
      <c r="X221" s="375"/>
      <c r="Y221" s="375"/>
      <c r="Z221" s="375"/>
      <c r="AA221" s="375"/>
      <c r="AB221" s="375"/>
      <c r="AC221" s="375"/>
      <c r="AD221" s="375"/>
      <c r="AE221" s="375"/>
      <c r="AF221" s="375"/>
      <c r="AG221" s="376"/>
    </row>
    <row r="222" spans="1:33" ht="12" customHeight="1" thickBot="1" x14ac:dyDescent="0.2">
      <c r="A222" s="124"/>
      <c r="B222" s="124"/>
      <c r="C222" s="762" t="s">
        <v>248</v>
      </c>
      <c r="D222" s="763"/>
      <c r="E222" s="763"/>
      <c r="F222" s="763"/>
      <c r="G222" s="763"/>
      <c r="H222" s="763"/>
      <c r="I222" s="764"/>
      <c r="J222" s="290"/>
      <c r="K222" s="173"/>
      <c r="L222" s="184"/>
      <c r="M222" s="191"/>
      <c r="N222" s="191"/>
      <c r="O222" s="183"/>
      <c r="P222" s="294"/>
      <c r="Q222" s="123"/>
      <c r="R222" s="123"/>
      <c r="S222" s="186"/>
      <c r="T222" s="186"/>
      <c r="U222" s="190"/>
      <c r="V222" s="192"/>
      <c r="W222" s="192"/>
      <c r="X222" s="192"/>
      <c r="Y222" s="295"/>
      <c r="Z222" s="189"/>
      <c r="AA222" s="296"/>
      <c r="AB222" s="188"/>
      <c r="AC222" s="128"/>
      <c r="AD222" s="128"/>
      <c r="AE222" s="128"/>
      <c r="AF222" s="128"/>
      <c r="AG222" s="174"/>
    </row>
    <row r="223" spans="1:33" ht="24" customHeight="1" thickBot="1" x14ac:dyDescent="0.2">
      <c r="A223" s="124"/>
      <c r="B223" s="124"/>
      <c r="C223" s="765"/>
      <c r="D223" s="766"/>
      <c r="E223" s="766"/>
      <c r="F223" s="766"/>
      <c r="G223" s="766"/>
      <c r="H223" s="766"/>
      <c r="I223" s="767"/>
      <c r="J223" s="291"/>
      <c r="K223" s="128"/>
      <c r="L223" s="125" t="s">
        <v>233</v>
      </c>
      <c r="M223" s="195"/>
      <c r="N223" s="127" t="s">
        <v>212</v>
      </c>
      <c r="O223" s="383" t="s">
        <v>234</v>
      </c>
      <c r="P223" s="383"/>
      <c r="Q223" s="383"/>
      <c r="R223" s="383"/>
      <c r="S223" s="383"/>
      <c r="T223" s="383"/>
      <c r="U223" s="383"/>
      <c r="V223" s="383"/>
      <c r="W223" s="383"/>
      <c r="X223" s="383"/>
      <c r="Y223" s="383"/>
      <c r="Z223" s="383"/>
      <c r="AA223" s="383"/>
      <c r="AB223" s="383"/>
      <c r="AC223" s="383"/>
      <c r="AD223" s="383"/>
      <c r="AE223" s="383"/>
      <c r="AF223" s="383"/>
      <c r="AG223" s="174"/>
    </row>
    <row r="224" spans="1:33" ht="6" customHeight="1" x14ac:dyDescent="0.15">
      <c r="A224" s="124"/>
      <c r="B224" s="124"/>
      <c r="C224" s="765"/>
      <c r="D224" s="766"/>
      <c r="E224" s="766"/>
      <c r="F224" s="766"/>
      <c r="G224" s="766"/>
      <c r="H224" s="766"/>
      <c r="I224" s="767"/>
      <c r="J224" s="291"/>
      <c r="K224" s="128"/>
      <c r="L224" s="125"/>
      <c r="M224" s="297"/>
      <c r="N224" s="127"/>
      <c r="O224" s="199"/>
      <c r="P224" s="199"/>
      <c r="Q224" s="199"/>
      <c r="R224" s="199"/>
      <c r="S224" s="199"/>
      <c r="T224" s="199"/>
      <c r="U224" s="199"/>
      <c r="V224" s="199"/>
      <c r="W224" s="199"/>
      <c r="X224" s="199"/>
      <c r="Y224" s="199"/>
      <c r="Z224" s="199"/>
      <c r="AA224" s="199"/>
      <c r="AB224" s="199"/>
      <c r="AC224" s="199"/>
      <c r="AD224" s="199"/>
      <c r="AE224" s="199"/>
      <c r="AF224" s="199"/>
      <c r="AG224" s="174"/>
    </row>
    <row r="225" spans="1:33" ht="18" customHeight="1" x14ac:dyDescent="0.15">
      <c r="A225" s="124"/>
      <c r="B225" s="124"/>
      <c r="C225" s="768"/>
      <c r="D225" s="769"/>
      <c r="E225" s="769"/>
      <c r="F225" s="769"/>
      <c r="G225" s="769"/>
      <c r="H225" s="769"/>
      <c r="I225" s="770"/>
      <c r="J225" s="292"/>
      <c r="K225" s="177"/>
      <c r="L225" s="193"/>
      <c r="M225" s="370" t="s">
        <v>237</v>
      </c>
      <c r="N225" s="370"/>
      <c r="O225" s="370"/>
      <c r="P225" s="370"/>
      <c r="Q225" s="370"/>
      <c r="R225" s="370"/>
      <c r="S225" s="370"/>
      <c r="T225" s="370"/>
      <c r="U225" s="370"/>
      <c r="V225" s="370"/>
      <c r="W225" s="370"/>
      <c r="X225" s="194"/>
      <c r="Y225" s="185"/>
      <c r="Z225" s="185"/>
      <c r="AA225" s="185"/>
      <c r="AB225" s="185"/>
      <c r="AC225" s="177"/>
      <c r="AD225" s="177"/>
      <c r="AE225" s="177"/>
      <c r="AF225" s="177"/>
      <c r="AG225" s="178"/>
    </row>
    <row r="226" spans="1:33" x14ac:dyDescent="0.15">
      <c r="A226" s="128"/>
      <c r="B226" s="122"/>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c r="AG226" s="122"/>
    </row>
    <row r="227" spans="1:33" ht="7.5" customHeight="1" x14ac:dyDescent="0.15">
      <c r="A227" s="122"/>
      <c r="B227" s="122"/>
      <c r="C227" s="122"/>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c r="AG227" s="122"/>
    </row>
    <row r="228" spans="1:33" ht="21" customHeight="1" x14ac:dyDescent="0.15">
      <c r="A228" s="371" t="s">
        <v>49</v>
      </c>
      <c r="B228" s="371"/>
      <c r="C228" s="371"/>
      <c r="D228" s="371"/>
      <c r="E228" s="371"/>
      <c r="F228" s="371"/>
      <c r="G228" s="371"/>
      <c r="H228" s="371"/>
      <c r="I228" s="371"/>
      <c r="J228" s="371"/>
      <c r="K228" s="371"/>
      <c r="L228" s="371"/>
      <c r="M228" s="371"/>
      <c r="N228" s="371"/>
      <c r="O228" s="371"/>
      <c r="P228" s="371"/>
      <c r="Q228" s="371"/>
      <c r="R228" s="371"/>
      <c r="S228" s="371"/>
      <c r="T228" s="371"/>
      <c r="U228" s="371"/>
      <c r="V228" s="371"/>
      <c r="W228" s="371"/>
      <c r="X228" s="371"/>
      <c r="Y228" s="371"/>
      <c r="Z228" s="371"/>
      <c r="AA228" s="371"/>
      <c r="AB228" s="371"/>
      <c r="AC228" s="371"/>
      <c r="AD228" s="371"/>
      <c r="AE228" s="371"/>
      <c r="AF228" s="371"/>
      <c r="AG228" s="371"/>
    </row>
    <row r="229" spans="1:33" ht="48" customHeight="1" x14ac:dyDescent="0.15">
      <c r="A229" s="758" t="s">
        <v>50</v>
      </c>
      <c r="B229" s="759"/>
      <c r="C229" s="760"/>
      <c r="D229" s="761"/>
      <c r="E229" s="760"/>
      <c r="F229" s="129"/>
      <c r="G229" s="130"/>
      <c r="H229" s="130"/>
      <c r="I229" s="131"/>
      <c r="J229" s="287"/>
      <c r="K229" s="132"/>
      <c r="L229" s="122"/>
      <c r="M229" s="761" t="s">
        <v>51</v>
      </c>
      <c r="N229" s="759"/>
      <c r="O229" s="760"/>
      <c r="P229" s="130"/>
      <c r="Q229" s="130"/>
      <c r="R229" s="133"/>
      <c r="S229" s="130"/>
      <c r="T229" s="130"/>
      <c r="U229" s="372">
        <v>6</v>
      </c>
      <c r="V229" s="373"/>
      <c r="W229" s="363" t="s">
        <v>52</v>
      </c>
      <c r="X229" s="364"/>
      <c r="Y229" s="364"/>
      <c r="Z229" s="134"/>
      <c r="AA229" s="135"/>
      <c r="AB229" s="135"/>
      <c r="AC229" s="135"/>
      <c r="AD229" s="135"/>
      <c r="AE229" s="135"/>
      <c r="AF229" s="136"/>
      <c r="AG229" s="137"/>
    </row>
    <row r="230" spans="1:33" ht="3.75" customHeight="1" x14ac:dyDescent="0.15">
      <c r="L230" s="30"/>
      <c r="M230" s="30"/>
      <c r="N230" s="30"/>
      <c r="O230" s="30"/>
      <c r="T230" s="30"/>
      <c r="U230" s="30"/>
      <c r="Z230" s="16"/>
      <c r="AA230" s="16"/>
      <c r="AB230" s="16"/>
      <c r="AC230" s="34"/>
      <c r="AD230" s="34"/>
      <c r="AE230" s="34"/>
    </row>
    <row r="231" spans="1:33" ht="12.75" customHeight="1" x14ac:dyDescent="0.15"/>
    <row r="232" spans="1:33" ht="31.5" customHeight="1" x14ac:dyDescent="0.15">
      <c r="A232" s="120">
        <v>28</v>
      </c>
      <c r="B232" s="121"/>
      <c r="C232" s="383" t="s">
        <v>221</v>
      </c>
      <c r="D232" s="383"/>
      <c r="E232" s="383"/>
      <c r="F232" s="383"/>
      <c r="G232" s="383"/>
      <c r="H232" s="383"/>
      <c r="I232" s="383"/>
      <c r="J232" s="383"/>
      <c r="K232" s="383"/>
      <c r="L232" s="383"/>
      <c r="M232" s="383"/>
      <c r="N232" s="383"/>
      <c r="O232" s="383"/>
      <c r="P232" s="383"/>
      <c r="Q232" s="383"/>
      <c r="R232" s="383"/>
      <c r="S232" s="383"/>
      <c r="T232" s="383"/>
      <c r="U232" s="383"/>
      <c r="V232" s="383"/>
      <c r="W232" s="383"/>
      <c r="X232" s="383"/>
      <c r="Y232" s="383"/>
      <c r="Z232" s="383"/>
      <c r="AA232" s="383"/>
      <c r="AB232" s="383"/>
      <c r="AC232" s="383"/>
      <c r="AD232" s="383"/>
      <c r="AE232" s="383"/>
      <c r="AF232" s="383"/>
      <c r="AG232" s="383"/>
    </row>
    <row r="233" spans="1:33" ht="13.5" customHeight="1" thickBot="1" x14ac:dyDescent="0.2">
      <c r="A233" s="122"/>
      <c r="B233" s="122"/>
      <c r="E233" s="265"/>
      <c r="F233" s="362" t="s">
        <v>285</v>
      </c>
      <c r="G233" s="362"/>
      <c r="H233" s="362"/>
      <c r="I233" s="362"/>
      <c r="J233" s="362"/>
      <c r="K233" s="362"/>
      <c r="L233" s="362"/>
      <c r="M233" s="362"/>
      <c r="N233" s="362"/>
      <c r="O233" s="362"/>
      <c r="P233" s="362"/>
      <c r="Q233" s="362"/>
      <c r="R233" s="362"/>
      <c r="S233" s="362"/>
      <c r="T233" s="362"/>
      <c r="U233" s="362"/>
      <c r="V233" s="362"/>
      <c r="W233" s="362"/>
      <c r="X233" s="362"/>
      <c r="Y233" s="362"/>
      <c r="Z233" s="362"/>
      <c r="AA233" s="362"/>
      <c r="AB233" s="362"/>
      <c r="AC233" s="362"/>
      <c r="AD233" s="362"/>
      <c r="AE233" s="362"/>
      <c r="AF233" s="362"/>
      <c r="AG233" s="362"/>
    </row>
    <row r="234" spans="1:33" ht="13.5" customHeight="1" x14ac:dyDescent="0.15">
      <c r="A234" s="122"/>
      <c r="B234" s="122"/>
      <c r="C234" s="360"/>
      <c r="D234" s="298"/>
      <c r="E234" s="265"/>
      <c r="F234" s="362"/>
      <c r="G234" s="362"/>
      <c r="H234" s="362"/>
      <c r="I234" s="362"/>
      <c r="J234" s="362"/>
      <c r="K234" s="362"/>
      <c r="L234" s="362"/>
      <c r="M234" s="362"/>
      <c r="N234" s="362"/>
      <c r="O234" s="362"/>
      <c r="P234" s="362"/>
      <c r="Q234" s="362"/>
      <c r="R234" s="362"/>
      <c r="S234" s="362"/>
      <c r="T234" s="362"/>
      <c r="U234" s="362"/>
      <c r="V234" s="362"/>
      <c r="W234" s="362"/>
      <c r="X234" s="362"/>
      <c r="Y234" s="362"/>
      <c r="Z234" s="362"/>
      <c r="AA234" s="362"/>
      <c r="AB234" s="362"/>
      <c r="AC234" s="362"/>
      <c r="AD234" s="362"/>
      <c r="AE234" s="362"/>
      <c r="AF234" s="362"/>
      <c r="AG234" s="362"/>
    </row>
    <row r="235" spans="1:33" ht="13.5" customHeight="1" thickBot="1" x14ac:dyDescent="0.2">
      <c r="A235" s="122"/>
      <c r="B235" s="122"/>
      <c r="C235" s="361"/>
      <c r="D235" s="298"/>
      <c r="E235" s="265"/>
      <c r="F235" s="362"/>
      <c r="G235" s="362"/>
      <c r="H235" s="362"/>
      <c r="I235" s="362"/>
      <c r="J235" s="362"/>
      <c r="K235" s="362"/>
      <c r="L235" s="362"/>
      <c r="M235" s="362"/>
      <c r="N235" s="362"/>
      <c r="O235" s="362"/>
      <c r="P235" s="362"/>
      <c r="Q235" s="362"/>
      <c r="R235" s="362"/>
      <c r="S235" s="362"/>
      <c r="T235" s="362"/>
      <c r="U235" s="362"/>
      <c r="V235" s="362"/>
      <c r="W235" s="362"/>
      <c r="X235" s="362"/>
      <c r="Y235" s="362"/>
      <c r="Z235" s="362"/>
      <c r="AA235" s="362"/>
      <c r="AB235" s="362"/>
      <c r="AC235" s="362"/>
      <c r="AD235" s="362"/>
      <c r="AE235" s="362"/>
      <c r="AF235" s="362"/>
      <c r="AG235" s="362"/>
    </row>
    <row r="236" spans="1:33" ht="13.5" customHeight="1" x14ac:dyDescent="0.15">
      <c r="A236" s="122"/>
      <c r="B236" s="122"/>
      <c r="C236" s="266"/>
      <c r="D236" s="266"/>
      <c r="E236" s="265"/>
      <c r="F236" s="362"/>
      <c r="G236" s="362"/>
      <c r="H236" s="362"/>
      <c r="I236" s="362"/>
      <c r="J236" s="362"/>
      <c r="K236" s="362"/>
      <c r="L236" s="362"/>
      <c r="M236" s="362"/>
      <c r="N236" s="362"/>
      <c r="O236" s="362"/>
      <c r="P236" s="362"/>
      <c r="Q236" s="362"/>
      <c r="R236" s="362"/>
      <c r="S236" s="362"/>
      <c r="T236" s="362"/>
      <c r="U236" s="362"/>
      <c r="V236" s="362"/>
      <c r="W236" s="362"/>
      <c r="X236" s="362"/>
      <c r="Y236" s="362"/>
      <c r="Z236" s="362"/>
      <c r="AA236" s="362"/>
      <c r="AB236" s="362"/>
      <c r="AC236" s="362"/>
      <c r="AD236" s="362"/>
      <c r="AE236" s="362"/>
      <c r="AF236" s="362"/>
      <c r="AG236" s="362"/>
    </row>
    <row r="237" spans="1:33" x14ac:dyDescent="0.15">
      <c r="A237" s="122"/>
      <c r="B237" s="122"/>
      <c r="C237" s="122"/>
      <c r="D237" s="122"/>
      <c r="E237" s="265"/>
      <c r="F237" s="362"/>
      <c r="G237" s="362"/>
      <c r="H237" s="362"/>
      <c r="I237" s="362"/>
      <c r="J237" s="362"/>
      <c r="K237" s="362"/>
      <c r="L237" s="362"/>
      <c r="M237" s="362"/>
      <c r="N237" s="362"/>
      <c r="O237" s="362"/>
      <c r="P237" s="362"/>
      <c r="Q237" s="362"/>
      <c r="R237" s="362"/>
      <c r="S237" s="362"/>
      <c r="T237" s="362"/>
      <c r="U237" s="362"/>
      <c r="V237" s="362"/>
      <c r="W237" s="362"/>
      <c r="X237" s="362"/>
      <c r="Y237" s="362"/>
      <c r="Z237" s="362"/>
      <c r="AA237" s="362"/>
      <c r="AB237" s="362"/>
      <c r="AC237" s="362"/>
      <c r="AD237" s="362"/>
      <c r="AE237" s="362"/>
      <c r="AF237" s="362"/>
      <c r="AG237" s="362"/>
    </row>
    <row r="238" spans="1:33" ht="8.25" customHeight="1" x14ac:dyDescent="0.15">
      <c r="A238" s="122"/>
      <c r="B238" s="122"/>
      <c r="C238" s="122"/>
      <c r="D238" s="122"/>
      <c r="E238" s="154"/>
      <c r="F238" s="154"/>
      <c r="G238" s="154"/>
      <c r="H238" s="154"/>
      <c r="I238" s="154"/>
      <c r="J238" s="154"/>
      <c r="K238" s="154"/>
      <c r="L238" s="154"/>
      <c r="M238" s="154"/>
      <c r="N238" s="154"/>
      <c r="O238" s="154"/>
      <c r="P238" s="154"/>
      <c r="Q238" s="154"/>
      <c r="R238" s="154"/>
      <c r="S238" s="154"/>
      <c r="T238" s="154"/>
      <c r="U238" s="154"/>
      <c r="V238" s="154"/>
      <c r="W238" s="154"/>
      <c r="X238" s="154"/>
      <c r="Y238" s="154"/>
      <c r="Z238" s="154"/>
      <c r="AA238" s="154"/>
      <c r="AB238" s="154"/>
      <c r="AC238" s="154"/>
      <c r="AD238" s="154"/>
      <c r="AE238" s="154"/>
      <c r="AF238" s="154"/>
      <c r="AG238" s="154"/>
    </row>
    <row r="239" spans="1:33" ht="12" customHeight="1" x14ac:dyDescent="0.15">
      <c r="A239" s="122"/>
      <c r="B239" s="122"/>
      <c r="C239" s="122"/>
      <c r="D239" s="773" t="s">
        <v>222</v>
      </c>
      <c r="E239" s="773"/>
      <c r="F239" s="773"/>
      <c r="G239" s="773"/>
      <c r="H239" s="773"/>
      <c r="I239" s="773"/>
      <c r="J239" s="773"/>
      <c r="K239" s="773"/>
      <c r="L239" s="773"/>
      <c r="M239" s="773"/>
      <c r="N239" s="773"/>
      <c r="O239" s="773"/>
      <c r="P239" s="773"/>
      <c r="Q239" s="773"/>
      <c r="R239" s="773"/>
      <c r="S239" s="773"/>
      <c r="T239" s="773"/>
      <c r="U239" s="773"/>
      <c r="V239" s="773"/>
      <c r="W239" s="773"/>
      <c r="X239" s="773"/>
      <c r="Y239" s="773"/>
      <c r="Z239" s="773"/>
      <c r="AA239" s="773"/>
      <c r="AB239" s="773"/>
      <c r="AC239" s="773"/>
      <c r="AD239" s="773"/>
      <c r="AE239" s="773"/>
      <c r="AF239" s="773"/>
      <c r="AG239" s="773"/>
    </row>
    <row r="240" spans="1:33" ht="7.5" customHeight="1" x14ac:dyDescent="0.15">
      <c r="A240" s="122"/>
      <c r="B240" s="122"/>
      <c r="C240" s="122"/>
      <c r="D240" s="773"/>
      <c r="E240" s="773"/>
      <c r="F240" s="773"/>
      <c r="G240" s="773"/>
      <c r="H240" s="773"/>
      <c r="I240" s="773"/>
      <c r="J240" s="773"/>
      <c r="K240" s="773"/>
      <c r="L240" s="773"/>
      <c r="M240" s="773"/>
      <c r="N240" s="773"/>
      <c r="O240" s="773"/>
      <c r="P240" s="773"/>
      <c r="Q240" s="773"/>
      <c r="R240" s="773"/>
      <c r="S240" s="773"/>
      <c r="T240" s="773"/>
      <c r="U240" s="773"/>
      <c r="V240" s="773"/>
      <c r="W240" s="773"/>
      <c r="X240" s="773"/>
      <c r="Y240" s="773"/>
      <c r="Z240" s="773"/>
      <c r="AA240" s="773"/>
      <c r="AB240" s="773"/>
      <c r="AC240" s="773"/>
      <c r="AD240" s="773"/>
      <c r="AE240" s="773"/>
      <c r="AF240" s="773"/>
      <c r="AG240" s="773"/>
    </row>
    <row r="241" spans="1:33" ht="13.5" customHeight="1" x14ac:dyDescent="0.15">
      <c r="A241" s="122"/>
      <c r="B241" s="122"/>
      <c r="C241" s="122"/>
      <c r="D241" s="339" t="s">
        <v>223</v>
      </c>
      <c r="E241" s="339"/>
      <c r="F241" s="339"/>
      <c r="G241" s="339"/>
      <c r="H241" s="339"/>
      <c r="I241" s="339"/>
      <c r="J241" s="339"/>
      <c r="K241" s="339"/>
      <c r="L241" s="339"/>
      <c r="M241" s="339"/>
      <c r="N241" s="339"/>
      <c r="O241" s="339"/>
      <c r="P241" s="339"/>
      <c r="Q241" s="339"/>
      <c r="R241" s="339"/>
      <c r="S241" s="339"/>
      <c r="T241" s="339"/>
      <c r="U241" s="339"/>
      <c r="V241" s="339"/>
      <c r="W241" s="339"/>
      <c r="X241" s="339"/>
      <c r="Y241" s="339"/>
      <c r="Z241" s="339"/>
      <c r="AA241" s="339"/>
      <c r="AB241" s="339"/>
      <c r="AC241" s="339"/>
      <c r="AD241" s="339"/>
      <c r="AE241" s="339"/>
      <c r="AF241" s="339"/>
      <c r="AG241" s="339"/>
    </row>
    <row r="242" spans="1:33" x14ac:dyDescent="0.15">
      <c r="A242" s="122"/>
      <c r="B242" s="122"/>
      <c r="C242" s="122"/>
      <c r="D242" s="339"/>
      <c r="E242" s="339"/>
      <c r="F242" s="339"/>
      <c r="G242" s="339"/>
      <c r="H242" s="339"/>
      <c r="I242" s="339"/>
      <c r="J242" s="339"/>
      <c r="K242" s="339"/>
      <c r="L242" s="339"/>
      <c r="M242" s="339"/>
      <c r="N242" s="339"/>
      <c r="O242" s="339"/>
      <c r="P242" s="339"/>
      <c r="Q242" s="339"/>
      <c r="R242" s="339"/>
      <c r="S242" s="339"/>
      <c r="T242" s="339"/>
      <c r="U242" s="339"/>
      <c r="V242" s="339"/>
      <c r="W242" s="339"/>
      <c r="X242" s="339"/>
      <c r="Y242" s="339"/>
      <c r="Z242" s="339"/>
      <c r="AA242" s="339"/>
      <c r="AB242" s="339"/>
      <c r="AC242" s="339"/>
      <c r="AD242" s="339"/>
      <c r="AE242" s="339"/>
      <c r="AF242" s="339"/>
      <c r="AG242" s="339"/>
    </row>
    <row r="243" spans="1:33" x14ac:dyDescent="0.15">
      <c r="A243" s="122"/>
      <c r="B243" s="122"/>
      <c r="C243" s="122"/>
      <c r="D243" s="339"/>
      <c r="E243" s="339"/>
      <c r="F243" s="339"/>
      <c r="G243" s="339"/>
      <c r="H243" s="339"/>
      <c r="I243" s="339"/>
      <c r="J243" s="339"/>
      <c r="K243" s="339"/>
      <c r="L243" s="339"/>
      <c r="M243" s="339"/>
      <c r="N243" s="339"/>
      <c r="O243" s="339"/>
      <c r="P243" s="339"/>
      <c r="Q243" s="339"/>
      <c r="R243" s="339"/>
      <c r="S243" s="339"/>
      <c r="T243" s="339"/>
      <c r="U243" s="339"/>
      <c r="V243" s="339"/>
      <c r="W243" s="339"/>
      <c r="X243" s="339"/>
      <c r="Y243" s="339"/>
      <c r="Z243" s="339"/>
      <c r="AA243" s="339"/>
      <c r="AB243" s="339"/>
      <c r="AC243" s="339"/>
      <c r="AD243" s="339"/>
      <c r="AE243" s="339"/>
      <c r="AF243" s="339"/>
      <c r="AG243" s="339"/>
    </row>
    <row r="244" spans="1:33" x14ac:dyDescent="0.15">
      <c r="A244" s="122"/>
      <c r="B244" s="122"/>
      <c r="C244" s="122"/>
      <c r="D244" s="339"/>
      <c r="E244" s="339"/>
      <c r="F244" s="339"/>
      <c r="G244" s="339"/>
      <c r="H244" s="339"/>
      <c r="I244" s="339"/>
      <c r="J244" s="339"/>
      <c r="K244" s="339"/>
      <c r="L244" s="339"/>
      <c r="M244" s="339"/>
      <c r="N244" s="339"/>
      <c r="O244" s="339"/>
      <c r="P244" s="339"/>
      <c r="Q244" s="339"/>
      <c r="R244" s="339"/>
      <c r="S244" s="339"/>
      <c r="T244" s="339"/>
      <c r="U244" s="339"/>
      <c r="V244" s="339"/>
      <c r="W244" s="339"/>
      <c r="X244" s="339"/>
      <c r="Y244" s="339"/>
      <c r="Z244" s="339"/>
      <c r="AA244" s="339"/>
      <c r="AB244" s="339"/>
      <c r="AC244" s="339"/>
      <c r="AD244" s="339"/>
      <c r="AE244" s="339"/>
      <c r="AF244" s="339"/>
      <c r="AG244" s="339"/>
    </row>
    <row r="245" spans="1:33" x14ac:dyDescent="0.15">
      <c r="A245" s="122"/>
      <c r="B245" s="122"/>
      <c r="C245" s="122"/>
      <c r="D245" s="339"/>
      <c r="E245" s="339"/>
      <c r="F245" s="339"/>
      <c r="G245" s="339"/>
      <c r="H245" s="339"/>
      <c r="I245" s="339"/>
      <c r="J245" s="339"/>
      <c r="K245" s="339"/>
      <c r="L245" s="339"/>
      <c r="M245" s="339"/>
      <c r="N245" s="339"/>
      <c r="O245" s="339"/>
      <c r="P245" s="339"/>
      <c r="Q245" s="339"/>
      <c r="R245" s="339"/>
      <c r="S245" s="339"/>
      <c r="T245" s="339"/>
      <c r="U245" s="339"/>
      <c r="V245" s="339"/>
      <c r="W245" s="339"/>
      <c r="X245" s="339"/>
      <c r="Y245" s="339"/>
      <c r="Z245" s="339"/>
      <c r="AA245" s="339"/>
      <c r="AB245" s="339"/>
      <c r="AC245" s="339"/>
      <c r="AD245" s="339"/>
      <c r="AE245" s="339"/>
      <c r="AF245" s="339"/>
      <c r="AG245" s="339"/>
    </row>
    <row r="246" spans="1:33" x14ac:dyDescent="0.15">
      <c r="A246" s="122"/>
      <c r="B246" s="122"/>
      <c r="C246" s="122"/>
      <c r="D246" s="339"/>
      <c r="E246" s="339"/>
      <c r="F246" s="339"/>
      <c r="G246" s="339"/>
      <c r="H246" s="339"/>
      <c r="I246" s="339"/>
      <c r="J246" s="339"/>
      <c r="K246" s="339"/>
      <c r="L246" s="339"/>
      <c r="M246" s="339"/>
      <c r="N246" s="339"/>
      <c r="O246" s="339"/>
      <c r="P246" s="339"/>
      <c r="Q246" s="339"/>
      <c r="R246" s="339"/>
      <c r="S246" s="339"/>
      <c r="T246" s="339"/>
      <c r="U246" s="339"/>
      <c r="V246" s="339"/>
      <c r="W246" s="339"/>
      <c r="X246" s="339"/>
      <c r="Y246" s="339"/>
      <c r="Z246" s="339"/>
      <c r="AA246" s="339"/>
      <c r="AB246" s="339"/>
      <c r="AC246" s="339"/>
      <c r="AD246" s="339"/>
      <c r="AE246" s="339"/>
      <c r="AF246" s="339"/>
      <c r="AG246" s="339"/>
    </row>
    <row r="247" spans="1:33" ht="13.5" customHeight="1" x14ac:dyDescent="0.15">
      <c r="A247" s="122"/>
      <c r="B247" s="122"/>
      <c r="C247" s="122"/>
      <c r="D247" s="771" t="s">
        <v>224</v>
      </c>
      <c r="E247" s="771"/>
      <c r="F247" s="771"/>
      <c r="G247" s="771"/>
      <c r="H247" s="771"/>
      <c r="I247" s="771"/>
      <c r="J247" s="771"/>
      <c r="K247" s="771"/>
      <c r="L247" s="771"/>
      <c r="M247" s="771"/>
      <c r="N247" s="771"/>
      <c r="O247" s="771"/>
      <c r="P247" s="771"/>
      <c r="Q247" s="771"/>
      <c r="R247" s="771"/>
      <c r="S247" s="771"/>
      <c r="T247" s="771"/>
      <c r="U247" s="771"/>
      <c r="V247" s="771"/>
      <c r="W247" s="771"/>
      <c r="X247" s="771"/>
      <c r="Y247" s="771"/>
      <c r="Z247" s="771"/>
      <c r="AA247" s="771"/>
      <c r="AB247" s="771"/>
      <c r="AC247" s="771"/>
      <c r="AD247" s="771"/>
      <c r="AE247" s="154"/>
      <c r="AF247" s="154"/>
      <c r="AG247" s="154"/>
    </row>
    <row r="248" spans="1:33" ht="7.5" customHeight="1" x14ac:dyDescent="0.15">
      <c r="A248" s="122"/>
      <c r="B248" s="122"/>
      <c r="C248" s="122"/>
      <c r="D248" s="771"/>
      <c r="E248" s="771"/>
      <c r="F248" s="771"/>
      <c r="G248" s="771"/>
      <c r="H248" s="771"/>
      <c r="I248" s="771"/>
      <c r="J248" s="771"/>
      <c r="K248" s="771"/>
      <c r="L248" s="771"/>
      <c r="M248" s="771"/>
      <c r="N248" s="771"/>
      <c r="O248" s="771"/>
      <c r="P248" s="771"/>
      <c r="Q248" s="771"/>
      <c r="R248" s="771"/>
      <c r="S248" s="771"/>
      <c r="T248" s="771"/>
      <c r="U248" s="771"/>
      <c r="V248" s="771"/>
      <c r="W248" s="771"/>
      <c r="X248" s="771"/>
      <c r="Y248" s="771"/>
      <c r="Z248" s="771"/>
      <c r="AA248" s="771"/>
      <c r="AB248" s="771"/>
      <c r="AC248" s="771"/>
      <c r="AD248" s="771"/>
      <c r="AE248" s="154"/>
      <c r="AF248" s="154"/>
      <c r="AG248" s="154"/>
    </row>
    <row r="249" spans="1:33" ht="9" customHeight="1" thickBot="1" x14ac:dyDescent="0.2">
      <c r="A249" s="122"/>
      <c r="B249" s="122"/>
      <c r="C249" s="122"/>
      <c r="D249" s="122"/>
      <c r="E249" s="339"/>
      <c r="F249" s="339"/>
      <c r="G249" s="339"/>
      <c r="H249" s="339"/>
      <c r="I249" s="339"/>
      <c r="J249" s="339"/>
      <c r="K249" s="339"/>
      <c r="L249" s="339"/>
      <c r="M249" s="339"/>
      <c r="N249" s="339"/>
      <c r="O249" s="339"/>
      <c r="P249" s="339"/>
      <c r="Q249" s="339"/>
      <c r="R249" s="339"/>
      <c r="S249" s="339"/>
      <c r="T249" s="339"/>
      <c r="U249" s="339"/>
      <c r="V249" s="339"/>
      <c r="W249" s="339"/>
      <c r="X249" s="339"/>
      <c r="Y249" s="339"/>
      <c r="Z249" s="339"/>
      <c r="AA249" s="339"/>
      <c r="AB249" s="339"/>
      <c r="AC249" s="339"/>
      <c r="AD249" s="339"/>
      <c r="AE249" s="339"/>
      <c r="AF249" s="339"/>
      <c r="AG249" s="154"/>
    </row>
    <row r="250" spans="1:33" ht="19.5" customHeight="1" thickBot="1" x14ac:dyDescent="0.2">
      <c r="A250" s="774" t="s">
        <v>225</v>
      </c>
      <c r="B250" s="774"/>
      <c r="C250" s="774"/>
      <c r="D250" s="774"/>
      <c r="E250" s="774"/>
      <c r="F250" s="774"/>
      <c r="G250" s="774"/>
      <c r="H250" s="774"/>
      <c r="I250" s="774"/>
      <c r="J250" s="774"/>
      <c r="K250" s="774"/>
      <c r="L250" s="774"/>
      <c r="M250" s="774"/>
      <c r="N250" s="774"/>
      <c r="O250" s="774"/>
      <c r="P250" s="774"/>
      <c r="Q250" s="774"/>
      <c r="R250" s="774"/>
      <c r="S250" s="4"/>
      <c r="T250" s="4"/>
      <c r="U250" s="155"/>
      <c r="V250" s="155"/>
      <c r="W250" s="155"/>
      <c r="X250" s="155"/>
      <c r="Y250" s="155"/>
      <c r="Z250" s="155"/>
      <c r="AA250" s="155"/>
      <c r="AB250" s="155"/>
      <c r="AC250" s="155"/>
      <c r="AD250" s="156" t="s">
        <v>229</v>
      </c>
      <c r="AE250" s="157"/>
      <c r="AF250" s="155" t="s">
        <v>228</v>
      </c>
      <c r="AG250" s="4"/>
    </row>
    <row r="251" spans="1:33" ht="17.25" customHeight="1" x14ac:dyDescent="0.15">
      <c r="D251" s="772" t="s">
        <v>226</v>
      </c>
      <c r="E251" s="772"/>
      <c r="F251" s="772"/>
      <c r="G251" s="772"/>
      <c r="H251" s="772"/>
      <c r="I251" s="772"/>
      <c r="J251" s="772"/>
      <c r="K251" s="772"/>
      <c r="L251" s="354" t="s">
        <v>243</v>
      </c>
      <c r="M251" s="355"/>
      <c r="N251" s="355"/>
      <c r="O251" s="355"/>
      <c r="P251" s="355"/>
      <c r="Q251" s="355"/>
      <c r="R251" s="355"/>
      <c r="S251" s="355"/>
      <c r="T251" s="355"/>
      <c r="U251" s="355"/>
      <c r="V251" s="355"/>
      <c r="W251" s="356"/>
      <c r="X251" s="644" t="s">
        <v>227</v>
      </c>
      <c r="Y251" s="646"/>
      <c r="Z251" s="394" t="s">
        <v>240</v>
      </c>
      <c r="AA251" s="395"/>
      <c r="AB251" s="395"/>
      <c r="AC251" s="395"/>
      <c r="AD251" s="395"/>
      <c r="AE251" s="395"/>
      <c r="AF251" s="396"/>
      <c r="AG251" s="153"/>
    </row>
    <row r="252" spans="1:33" ht="17.25" customHeight="1" x14ac:dyDescent="0.15">
      <c r="D252" s="772"/>
      <c r="E252" s="772"/>
      <c r="F252" s="772"/>
      <c r="G252" s="772"/>
      <c r="H252" s="772"/>
      <c r="I252" s="772"/>
      <c r="J252" s="772"/>
      <c r="K252" s="772"/>
      <c r="L252" s="357"/>
      <c r="M252" s="358"/>
      <c r="N252" s="358"/>
      <c r="O252" s="358"/>
      <c r="P252" s="358"/>
      <c r="Q252" s="358"/>
      <c r="R252" s="358"/>
      <c r="S252" s="358"/>
      <c r="T252" s="358"/>
      <c r="U252" s="358"/>
      <c r="V252" s="358"/>
      <c r="W252" s="359"/>
      <c r="X252" s="647"/>
      <c r="Y252" s="649"/>
      <c r="Z252" s="397"/>
      <c r="AA252" s="398"/>
      <c r="AB252" s="398"/>
      <c r="AC252" s="398"/>
      <c r="AD252" s="398"/>
      <c r="AE252" s="398"/>
      <c r="AF252" s="399"/>
      <c r="AG252" s="153"/>
    </row>
    <row r="253" spans="1:33" ht="17.25" customHeight="1" x14ac:dyDescent="0.15">
      <c r="D253" s="340"/>
      <c r="E253" s="340"/>
      <c r="F253" s="340"/>
      <c r="G253" s="340"/>
      <c r="H253" s="340"/>
      <c r="I253" s="340"/>
      <c r="J253" s="340"/>
      <c r="K253" s="340"/>
      <c r="L253" s="323"/>
      <c r="M253" s="324"/>
      <c r="N253" s="324"/>
      <c r="O253" s="324"/>
      <c r="P253" s="324"/>
      <c r="Q253" s="324"/>
      <c r="R253" s="324"/>
      <c r="S253" s="324"/>
      <c r="T253" s="324"/>
      <c r="U253" s="324"/>
      <c r="V253" s="324"/>
      <c r="W253" s="325"/>
      <c r="X253" s="329"/>
      <c r="Y253" s="330"/>
      <c r="Z253" s="333"/>
      <c r="AA253" s="334"/>
      <c r="AB253" s="334"/>
      <c r="AC253" s="334"/>
      <c r="AD253" s="334"/>
      <c r="AE253" s="334"/>
      <c r="AF253" s="335"/>
      <c r="AG253" s="153"/>
    </row>
    <row r="254" spans="1:33" ht="17.25" customHeight="1" x14ac:dyDescent="0.15">
      <c r="D254" s="340"/>
      <c r="E254" s="340"/>
      <c r="F254" s="340"/>
      <c r="G254" s="340"/>
      <c r="H254" s="340"/>
      <c r="I254" s="340"/>
      <c r="J254" s="340"/>
      <c r="K254" s="340"/>
      <c r="L254" s="326"/>
      <c r="M254" s="327"/>
      <c r="N254" s="327"/>
      <c r="O254" s="327"/>
      <c r="P254" s="327"/>
      <c r="Q254" s="327"/>
      <c r="R254" s="327"/>
      <c r="S254" s="327"/>
      <c r="T254" s="327"/>
      <c r="U254" s="327"/>
      <c r="V254" s="327"/>
      <c r="W254" s="328"/>
      <c r="X254" s="331"/>
      <c r="Y254" s="332"/>
      <c r="Z254" s="336"/>
      <c r="AA254" s="337"/>
      <c r="AB254" s="337"/>
      <c r="AC254" s="337"/>
      <c r="AD254" s="337"/>
      <c r="AE254" s="337"/>
      <c r="AF254" s="338"/>
      <c r="AG254" s="153"/>
    </row>
    <row r="255" spans="1:33" ht="17.25" customHeight="1" x14ac:dyDescent="0.15">
      <c r="D255" s="340"/>
      <c r="E255" s="340"/>
      <c r="F255" s="340"/>
      <c r="G255" s="340"/>
      <c r="H255" s="340"/>
      <c r="I255" s="340"/>
      <c r="J255" s="340"/>
      <c r="K255" s="340"/>
      <c r="L255" s="323"/>
      <c r="M255" s="324"/>
      <c r="N255" s="324"/>
      <c r="O255" s="324"/>
      <c r="P255" s="324"/>
      <c r="Q255" s="324"/>
      <c r="R255" s="324"/>
      <c r="S255" s="324"/>
      <c r="T255" s="324"/>
      <c r="U255" s="324"/>
      <c r="V255" s="324"/>
      <c r="W255" s="325"/>
      <c r="X255" s="329"/>
      <c r="Y255" s="330"/>
      <c r="Z255" s="333"/>
      <c r="AA255" s="334"/>
      <c r="AB255" s="334"/>
      <c r="AC255" s="334"/>
      <c r="AD255" s="334"/>
      <c r="AE255" s="334"/>
      <c r="AF255" s="335"/>
      <c r="AG255" s="153"/>
    </row>
    <row r="256" spans="1:33" ht="17.25" customHeight="1" x14ac:dyDescent="0.15">
      <c r="D256" s="340"/>
      <c r="E256" s="340"/>
      <c r="F256" s="340"/>
      <c r="G256" s="340"/>
      <c r="H256" s="340"/>
      <c r="I256" s="340"/>
      <c r="J256" s="340"/>
      <c r="K256" s="340"/>
      <c r="L256" s="326"/>
      <c r="M256" s="327"/>
      <c r="N256" s="327"/>
      <c r="O256" s="327"/>
      <c r="P256" s="327"/>
      <c r="Q256" s="327"/>
      <c r="R256" s="327"/>
      <c r="S256" s="327"/>
      <c r="T256" s="327"/>
      <c r="U256" s="327"/>
      <c r="V256" s="327"/>
      <c r="W256" s="328"/>
      <c r="X256" s="331"/>
      <c r="Y256" s="332"/>
      <c r="Z256" s="336"/>
      <c r="AA256" s="337"/>
      <c r="AB256" s="337"/>
      <c r="AC256" s="337"/>
      <c r="AD256" s="337"/>
      <c r="AE256" s="337"/>
      <c r="AF256" s="338"/>
      <c r="AG256" s="153"/>
    </row>
    <row r="257" spans="4:33" ht="17.25" customHeight="1" x14ac:dyDescent="0.15">
      <c r="D257" s="340"/>
      <c r="E257" s="340"/>
      <c r="F257" s="340"/>
      <c r="G257" s="340"/>
      <c r="H257" s="340"/>
      <c r="I257" s="340"/>
      <c r="J257" s="340"/>
      <c r="K257" s="340"/>
      <c r="L257" s="323"/>
      <c r="M257" s="324"/>
      <c r="N257" s="324"/>
      <c r="O257" s="324"/>
      <c r="P257" s="324"/>
      <c r="Q257" s="324"/>
      <c r="R257" s="324"/>
      <c r="S257" s="324"/>
      <c r="T257" s="324"/>
      <c r="U257" s="324"/>
      <c r="V257" s="324"/>
      <c r="W257" s="325"/>
      <c r="X257" s="329"/>
      <c r="Y257" s="330"/>
      <c r="Z257" s="333"/>
      <c r="AA257" s="334"/>
      <c r="AB257" s="334"/>
      <c r="AC257" s="334"/>
      <c r="AD257" s="334"/>
      <c r="AE257" s="334"/>
      <c r="AF257" s="335"/>
      <c r="AG257" s="153"/>
    </row>
    <row r="258" spans="4:33" ht="17.25" customHeight="1" x14ac:dyDescent="0.15">
      <c r="D258" s="340"/>
      <c r="E258" s="340"/>
      <c r="F258" s="340"/>
      <c r="G258" s="340"/>
      <c r="H258" s="340"/>
      <c r="I258" s="340"/>
      <c r="J258" s="340"/>
      <c r="K258" s="340"/>
      <c r="L258" s="326"/>
      <c r="M258" s="327"/>
      <c r="N258" s="327"/>
      <c r="O258" s="327"/>
      <c r="P258" s="327"/>
      <c r="Q258" s="327"/>
      <c r="R258" s="327"/>
      <c r="S258" s="327"/>
      <c r="T258" s="327"/>
      <c r="U258" s="327"/>
      <c r="V258" s="327"/>
      <c r="W258" s="328"/>
      <c r="X258" s="331"/>
      <c r="Y258" s="332"/>
      <c r="Z258" s="336"/>
      <c r="AA258" s="337"/>
      <c r="AB258" s="337"/>
      <c r="AC258" s="337"/>
      <c r="AD258" s="337"/>
      <c r="AE258" s="337"/>
      <c r="AF258" s="338"/>
      <c r="AG258" s="153"/>
    </row>
    <row r="259" spans="4:33" ht="17.25" customHeight="1" x14ac:dyDescent="0.15">
      <c r="D259" s="340"/>
      <c r="E259" s="340"/>
      <c r="F259" s="340"/>
      <c r="G259" s="340"/>
      <c r="H259" s="340"/>
      <c r="I259" s="340"/>
      <c r="J259" s="340"/>
      <c r="K259" s="340"/>
      <c r="L259" s="323"/>
      <c r="M259" s="324"/>
      <c r="N259" s="324"/>
      <c r="O259" s="324"/>
      <c r="P259" s="324"/>
      <c r="Q259" s="324"/>
      <c r="R259" s="324"/>
      <c r="S259" s="324"/>
      <c r="T259" s="324"/>
      <c r="U259" s="324"/>
      <c r="V259" s="324"/>
      <c r="W259" s="325"/>
      <c r="X259" s="329"/>
      <c r="Y259" s="330"/>
      <c r="Z259" s="333"/>
      <c r="AA259" s="334"/>
      <c r="AB259" s="334"/>
      <c r="AC259" s="334"/>
      <c r="AD259" s="334"/>
      <c r="AE259" s="334"/>
      <c r="AF259" s="335"/>
      <c r="AG259" s="153"/>
    </row>
    <row r="260" spans="4:33" ht="17.25" customHeight="1" x14ac:dyDescent="0.15">
      <c r="D260" s="340"/>
      <c r="E260" s="340"/>
      <c r="F260" s="340"/>
      <c r="G260" s="340"/>
      <c r="H260" s="340"/>
      <c r="I260" s="340"/>
      <c r="J260" s="340"/>
      <c r="K260" s="340"/>
      <c r="L260" s="326"/>
      <c r="M260" s="327"/>
      <c r="N260" s="327"/>
      <c r="O260" s="327"/>
      <c r="P260" s="327"/>
      <c r="Q260" s="327"/>
      <c r="R260" s="327"/>
      <c r="S260" s="327"/>
      <c r="T260" s="327"/>
      <c r="U260" s="327"/>
      <c r="V260" s="327"/>
      <c r="W260" s="328"/>
      <c r="X260" s="331"/>
      <c r="Y260" s="332"/>
      <c r="Z260" s="336"/>
      <c r="AA260" s="337"/>
      <c r="AB260" s="337"/>
      <c r="AC260" s="337"/>
      <c r="AD260" s="337"/>
      <c r="AE260" s="337"/>
      <c r="AF260" s="338"/>
      <c r="AG260" s="153"/>
    </row>
    <row r="261" spans="4:33" ht="17.25" customHeight="1" x14ac:dyDescent="0.15">
      <c r="D261" s="340"/>
      <c r="E261" s="340"/>
      <c r="F261" s="340"/>
      <c r="G261" s="340"/>
      <c r="H261" s="340"/>
      <c r="I261" s="340"/>
      <c r="J261" s="340"/>
      <c r="K261" s="340"/>
      <c r="L261" s="323"/>
      <c r="M261" s="324"/>
      <c r="N261" s="324"/>
      <c r="O261" s="324"/>
      <c r="P261" s="324"/>
      <c r="Q261" s="324"/>
      <c r="R261" s="324"/>
      <c r="S261" s="324"/>
      <c r="T261" s="324"/>
      <c r="U261" s="324"/>
      <c r="V261" s="324"/>
      <c r="W261" s="325"/>
      <c r="X261" s="329"/>
      <c r="Y261" s="330"/>
      <c r="Z261" s="333"/>
      <c r="AA261" s="334"/>
      <c r="AB261" s="334"/>
      <c r="AC261" s="334"/>
      <c r="AD261" s="334"/>
      <c r="AE261" s="334"/>
      <c r="AF261" s="335"/>
      <c r="AG261" s="153"/>
    </row>
    <row r="262" spans="4:33" ht="17.25" customHeight="1" x14ac:dyDescent="0.15">
      <c r="D262" s="340"/>
      <c r="E262" s="340"/>
      <c r="F262" s="340"/>
      <c r="G262" s="340"/>
      <c r="H262" s="340"/>
      <c r="I262" s="340"/>
      <c r="J262" s="340"/>
      <c r="K262" s="340"/>
      <c r="L262" s="326"/>
      <c r="M262" s="327"/>
      <c r="N262" s="327"/>
      <c r="O262" s="327"/>
      <c r="P262" s="327"/>
      <c r="Q262" s="327"/>
      <c r="R262" s="327"/>
      <c r="S262" s="327"/>
      <c r="T262" s="327"/>
      <c r="U262" s="327"/>
      <c r="V262" s="327"/>
      <c r="W262" s="328"/>
      <c r="X262" s="331"/>
      <c r="Y262" s="332"/>
      <c r="Z262" s="336"/>
      <c r="AA262" s="337"/>
      <c r="AB262" s="337"/>
      <c r="AC262" s="337"/>
      <c r="AD262" s="337"/>
      <c r="AE262" s="337"/>
      <c r="AF262" s="338"/>
      <c r="AG262" s="153"/>
    </row>
    <row r="263" spans="4:33" ht="17.25" customHeight="1" x14ac:dyDescent="0.15">
      <c r="D263" s="340"/>
      <c r="E263" s="340"/>
      <c r="F263" s="340"/>
      <c r="G263" s="340"/>
      <c r="H263" s="340"/>
      <c r="I263" s="340"/>
      <c r="J263" s="340"/>
      <c r="K263" s="340"/>
      <c r="L263" s="323"/>
      <c r="M263" s="324"/>
      <c r="N263" s="324"/>
      <c r="O263" s="324"/>
      <c r="P263" s="324"/>
      <c r="Q263" s="324"/>
      <c r="R263" s="324"/>
      <c r="S263" s="324"/>
      <c r="T263" s="324"/>
      <c r="U263" s="324"/>
      <c r="V263" s="324"/>
      <c r="W263" s="325"/>
      <c r="X263" s="329"/>
      <c r="Y263" s="330"/>
      <c r="Z263" s="333"/>
      <c r="AA263" s="334"/>
      <c r="AB263" s="334"/>
      <c r="AC263" s="334"/>
      <c r="AD263" s="334"/>
      <c r="AE263" s="334"/>
      <c r="AF263" s="335"/>
      <c r="AG263" s="153"/>
    </row>
    <row r="264" spans="4:33" ht="17.25" customHeight="1" x14ac:dyDescent="0.15">
      <c r="D264" s="340"/>
      <c r="E264" s="340"/>
      <c r="F264" s="340"/>
      <c r="G264" s="340"/>
      <c r="H264" s="340"/>
      <c r="I264" s="340"/>
      <c r="J264" s="340"/>
      <c r="K264" s="340"/>
      <c r="L264" s="326"/>
      <c r="M264" s="327"/>
      <c r="N264" s="327"/>
      <c r="O264" s="327"/>
      <c r="P264" s="327"/>
      <c r="Q264" s="327"/>
      <c r="R264" s="327"/>
      <c r="S264" s="327"/>
      <c r="T264" s="327"/>
      <c r="U264" s="327"/>
      <c r="V264" s="327"/>
      <c r="W264" s="328"/>
      <c r="X264" s="331"/>
      <c r="Y264" s="332"/>
      <c r="Z264" s="336"/>
      <c r="AA264" s="337"/>
      <c r="AB264" s="337"/>
      <c r="AC264" s="337"/>
      <c r="AD264" s="337"/>
      <c r="AE264" s="337"/>
      <c r="AF264" s="338"/>
      <c r="AG264" s="153"/>
    </row>
    <row r="265" spans="4:33" ht="17.25" customHeight="1" x14ac:dyDescent="0.15">
      <c r="D265" s="340"/>
      <c r="E265" s="340"/>
      <c r="F265" s="340"/>
      <c r="G265" s="340"/>
      <c r="H265" s="340"/>
      <c r="I265" s="340"/>
      <c r="J265" s="340"/>
      <c r="K265" s="340"/>
      <c r="L265" s="323"/>
      <c r="M265" s="324"/>
      <c r="N265" s="324"/>
      <c r="O265" s="324"/>
      <c r="P265" s="324"/>
      <c r="Q265" s="324"/>
      <c r="R265" s="324"/>
      <c r="S265" s="324"/>
      <c r="T265" s="324"/>
      <c r="U265" s="324"/>
      <c r="V265" s="324"/>
      <c r="W265" s="325"/>
      <c r="X265" s="329"/>
      <c r="Y265" s="330"/>
      <c r="Z265" s="333"/>
      <c r="AA265" s="334"/>
      <c r="AB265" s="334"/>
      <c r="AC265" s="334"/>
      <c r="AD265" s="334"/>
      <c r="AE265" s="334"/>
      <c r="AF265" s="335"/>
      <c r="AG265" s="153"/>
    </row>
    <row r="266" spans="4:33" ht="17.25" customHeight="1" x14ac:dyDescent="0.15">
      <c r="D266" s="340"/>
      <c r="E266" s="340"/>
      <c r="F266" s="340"/>
      <c r="G266" s="340"/>
      <c r="H266" s="340"/>
      <c r="I266" s="340"/>
      <c r="J266" s="340"/>
      <c r="K266" s="340"/>
      <c r="L266" s="326"/>
      <c r="M266" s="327"/>
      <c r="N266" s="327"/>
      <c r="O266" s="327"/>
      <c r="P266" s="327"/>
      <c r="Q266" s="327"/>
      <c r="R266" s="327"/>
      <c r="S266" s="327"/>
      <c r="T266" s="327"/>
      <c r="U266" s="327"/>
      <c r="V266" s="327"/>
      <c r="W266" s="328"/>
      <c r="X266" s="331"/>
      <c r="Y266" s="332"/>
      <c r="Z266" s="336"/>
      <c r="AA266" s="337"/>
      <c r="AB266" s="337"/>
      <c r="AC266" s="337"/>
      <c r="AD266" s="337"/>
      <c r="AE266" s="337"/>
      <c r="AF266" s="338"/>
      <c r="AG266" s="153"/>
    </row>
    <row r="267" spans="4:33" ht="17.25" customHeight="1" x14ac:dyDescent="0.15">
      <c r="D267" s="340"/>
      <c r="E267" s="340"/>
      <c r="F267" s="340"/>
      <c r="G267" s="340"/>
      <c r="H267" s="340"/>
      <c r="I267" s="340"/>
      <c r="J267" s="340"/>
      <c r="K267" s="340"/>
      <c r="L267" s="323"/>
      <c r="M267" s="324"/>
      <c r="N267" s="324"/>
      <c r="O267" s="324"/>
      <c r="P267" s="324"/>
      <c r="Q267" s="324"/>
      <c r="R267" s="324"/>
      <c r="S267" s="324"/>
      <c r="T267" s="324"/>
      <c r="U267" s="324"/>
      <c r="V267" s="324"/>
      <c r="W267" s="325"/>
      <c r="X267" s="329"/>
      <c r="Y267" s="330"/>
      <c r="Z267" s="333"/>
      <c r="AA267" s="334"/>
      <c r="AB267" s="334"/>
      <c r="AC267" s="334"/>
      <c r="AD267" s="334"/>
      <c r="AE267" s="334"/>
      <c r="AF267" s="335"/>
      <c r="AG267" s="153"/>
    </row>
    <row r="268" spans="4:33" ht="17.25" customHeight="1" x14ac:dyDescent="0.15">
      <c r="D268" s="340"/>
      <c r="E268" s="340"/>
      <c r="F268" s="340"/>
      <c r="G268" s="340"/>
      <c r="H268" s="340"/>
      <c r="I268" s="340"/>
      <c r="J268" s="340"/>
      <c r="K268" s="340"/>
      <c r="L268" s="326"/>
      <c r="M268" s="327"/>
      <c r="N268" s="327"/>
      <c r="O268" s="327"/>
      <c r="P268" s="327"/>
      <c r="Q268" s="327"/>
      <c r="R268" s="327"/>
      <c r="S268" s="327"/>
      <c r="T268" s="327"/>
      <c r="U268" s="327"/>
      <c r="V268" s="327"/>
      <c r="W268" s="328"/>
      <c r="X268" s="331"/>
      <c r="Y268" s="332"/>
      <c r="Z268" s="336"/>
      <c r="AA268" s="337"/>
      <c r="AB268" s="337"/>
      <c r="AC268" s="337"/>
      <c r="AD268" s="337"/>
      <c r="AE268" s="337"/>
      <c r="AF268" s="338"/>
      <c r="AG268" s="34"/>
    </row>
    <row r="269" spans="4:33" ht="15.75" customHeight="1" x14ac:dyDescent="0.15">
      <c r="D269" s="775" t="s">
        <v>328</v>
      </c>
      <c r="E269" s="775"/>
      <c r="F269" s="775"/>
      <c r="G269" s="775"/>
      <c r="H269" s="775"/>
      <c r="I269" s="775"/>
      <c r="J269" s="775"/>
      <c r="K269" s="775"/>
      <c r="L269" s="775"/>
      <c r="M269" s="775"/>
      <c r="N269" s="775"/>
      <c r="O269" s="775"/>
      <c r="P269" s="775"/>
      <c r="Q269" s="775"/>
      <c r="R269" s="775"/>
      <c r="S269" s="775"/>
      <c r="T269" s="775"/>
      <c r="U269" s="775"/>
      <c r="V269" s="775"/>
      <c r="W269" s="775"/>
      <c r="X269" s="775"/>
      <c r="Y269" s="775"/>
      <c r="Z269" s="775"/>
      <c r="AA269" s="775"/>
      <c r="AB269" s="775"/>
      <c r="AC269" s="775"/>
      <c r="AD269" s="775"/>
      <c r="AE269" s="775"/>
      <c r="AF269" s="775"/>
    </row>
    <row r="270" spans="4:33" ht="27" customHeight="1" x14ac:dyDescent="0.15">
      <c r="D270" s="776"/>
      <c r="E270" s="776"/>
      <c r="F270" s="776"/>
      <c r="G270" s="776"/>
      <c r="H270" s="776"/>
      <c r="I270" s="776"/>
      <c r="J270" s="776"/>
      <c r="K270" s="776"/>
      <c r="L270" s="776"/>
      <c r="M270" s="776"/>
      <c r="N270" s="776"/>
      <c r="O270" s="776"/>
      <c r="P270" s="776"/>
      <c r="Q270" s="776"/>
      <c r="R270" s="776"/>
      <c r="S270" s="776"/>
      <c r="T270" s="776"/>
      <c r="U270" s="776"/>
      <c r="V270" s="776"/>
      <c r="W270" s="776"/>
      <c r="X270" s="776"/>
      <c r="Y270" s="776"/>
      <c r="Z270" s="776"/>
      <c r="AA270" s="776"/>
      <c r="AB270" s="776"/>
      <c r="AC270" s="776"/>
      <c r="AD270" s="776"/>
      <c r="AE270" s="776"/>
      <c r="AF270" s="776"/>
    </row>
    <row r="271" spans="4:33" ht="15.75" customHeight="1" x14ac:dyDescent="0.15">
      <c r="D271" s="776"/>
      <c r="E271" s="776"/>
      <c r="F271" s="776"/>
      <c r="G271" s="776"/>
      <c r="H271" s="776"/>
      <c r="I271" s="776"/>
      <c r="J271" s="776"/>
      <c r="K271" s="776"/>
      <c r="L271" s="776"/>
      <c r="M271" s="776"/>
      <c r="N271" s="776"/>
      <c r="O271" s="776"/>
      <c r="P271" s="776"/>
      <c r="Q271" s="776"/>
      <c r="R271" s="776"/>
      <c r="S271" s="776"/>
      <c r="T271" s="776"/>
      <c r="U271" s="776"/>
      <c r="V271" s="776"/>
      <c r="W271" s="776"/>
      <c r="X271" s="776"/>
      <c r="Y271" s="776"/>
      <c r="Z271" s="776"/>
      <c r="AA271" s="776"/>
      <c r="AB271" s="776"/>
      <c r="AC271" s="776"/>
      <c r="AD271" s="776"/>
      <c r="AE271" s="776"/>
      <c r="AF271" s="776"/>
    </row>
    <row r="272" spans="4:33" ht="36" customHeight="1" x14ac:dyDescent="0.15">
      <c r="D272" s="776"/>
      <c r="E272" s="776"/>
      <c r="F272" s="776"/>
      <c r="G272" s="776"/>
      <c r="H272" s="776"/>
      <c r="I272" s="776"/>
      <c r="J272" s="776"/>
      <c r="K272" s="776"/>
      <c r="L272" s="776"/>
      <c r="M272" s="776"/>
      <c r="N272" s="776"/>
      <c r="O272" s="776"/>
      <c r="P272" s="776"/>
      <c r="Q272" s="776"/>
      <c r="R272" s="776"/>
      <c r="S272" s="776"/>
      <c r="T272" s="776"/>
      <c r="U272" s="776"/>
      <c r="V272" s="776"/>
      <c r="W272" s="776"/>
      <c r="X272" s="776"/>
      <c r="Y272" s="776"/>
      <c r="Z272" s="776"/>
      <c r="AA272" s="776"/>
      <c r="AB272" s="776"/>
      <c r="AC272" s="776"/>
      <c r="AD272" s="776"/>
      <c r="AE272" s="776"/>
      <c r="AF272" s="776"/>
    </row>
    <row r="273" spans="1:33" ht="24" customHeight="1" x14ac:dyDescent="0.15">
      <c r="A273" s="371" t="s">
        <v>49</v>
      </c>
      <c r="B273" s="371"/>
      <c r="C273" s="371"/>
      <c r="D273" s="371"/>
      <c r="E273" s="371"/>
      <c r="F273" s="371"/>
      <c r="G273" s="371"/>
      <c r="H273" s="371"/>
      <c r="I273" s="371"/>
      <c r="J273" s="371"/>
      <c r="K273" s="371"/>
      <c r="L273" s="371"/>
      <c r="M273" s="371"/>
      <c r="N273" s="371"/>
      <c r="O273" s="371"/>
      <c r="P273" s="371"/>
      <c r="Q273" s="371"/>
      <c r="R273" s="371"/>
      <c r="S273" s="371"/>
      <c r="T273" s="371"/>
      <c r="U273" s="371"/>
      <c r="V273" s="371"/>
      <c r="W273" s="371"/>
      <c r="X273" s="371"/>
      <c r="Y273" s="371"/>
      <c r="Z273" s="371"/>
      <c r="AA273" s="371"/>
      <c r="AB273" s="371"/>
      <c r="AC273" s="371"/>
      <c r="AD273" s="371"/>
      <c r="AE273" s="371"/>
      <c r="AF273" s="371"/>
      <c r="AG273" s="371"/>
    </row>
    <row r="274" spans="1:33" ht="48" customHeight="1" x14ac:dyDescent="0.15">
      <c r="A274" s="758" t="s">
        <v>50</v>
      </c>
      <c r="B274" s="759"/>
      <c r="C274" s="760"/>
      <c r="D274" s="761"/>
      <c r="E274" s="760"/>
      <c r="F274" s="129"/>
      <c r="G274" s="130"/>
      <c r="H274" s="130"/>
      <c r="I274" s="131"/>
      <c r="J274" s="287"/>
      <c r="K274" s="132"/>
      <c r="L274" s="122"/>
      <c r="M274" s="761" t="s">
        <v>51</v>
      </c>
      <c r="N274" s="759"/>
      <c r="O274" s="760"/>
      <c r="P274" s="130"/>
      <c r="Q274" s="130"/>
      <c r="R274" s="133"/>
      <c r="S274" s="130"/>
      <c r="T274" s="130"/>
      <c r="U274" s="372">
        <v>7</v>
      </c>
      <c r="V274" s="373"/>
      <c r="W274" s="363" t="s">
        <v>52</v>
      </c>
      <c r="X274" s="364"/>
      <c r="Y274" s="364"/>
      <c r="Z274" s="134"/>
      <c r="AA274" s="135"/>
      <c r="AB274" s="135"/>
      <c r="AC274" s="135"/>
      <c r="AD274" s="135"/>
      <c r="AE274" s="135"/>
      <c r="AF274" s="136"/>
      <c r="AG274" s="137"/>
    </row>
    <row r="275" spans="1:33" ht="3.75" customHeight="1" x14ac:dyDescent="0.15">
      <c r="L275" s="30"/>
      <c r="M275" s="30"/>
      <c r="N275" s="30"/>
      <c r="O275" s="30"/>
      <c r="T275" s="30"/>
      <c r="U275" s="30"/>
      <c r="Z275" s="16"/>
      <c r="AA275" s="16"/>
      <c r="AB275" s="16"/>
      <c r="AC275" s="34"/>
      <c r="AD275" s="34"/>
      <c r="AE275" s="34"/>
    </row>
    <row r="276" spans="1:33" ht="5.25" customHeight="1" x14ac:dyDescent="0.15"/>
  </sheetData>
  <sheetProtection algorithmName="SHA-512" hashValue="CpzmNOZvNqKMvd2eL67VNERFQrO2IKfW8G0478jAORvzJOpOa2YlsVRBQz+ZAs7udHZ3n8SkhXDrupMZcPlXcQ==" saltValue="3nQbJtWxs0M6KFrd0ra5ug==" spinCount="100000" sheet="1" formatCells="0" formatColumns="0" formatRows="0" selectLockedCells="1"/>
  <mergeCells count="574">
    <mergeCell ref="AC171:AG172"/>
    <mergeCell ref="T165:AG167"/>
    <mergeCell ref="W182:Y182"/>
    <mergeCell ref="S33:V33"/>
    <mergeCell ref="C170:E172"/>
    <mergeCell ref="J203:P203"/>
    <mergeCell ref="S171:W172"/>
    <mergeCell ref="C150:H151"/>
    <mergeCell ref="J150:AC152"/>
    <mergeCell ref="C152:G152"/>
    <mergeCell ref="C154:H154"/>
    <mergeCell ref="J154:AF155"/>
    <mergeCell ref="C155:G155"/>
    <mergeCell ref="AF32:AG33"/>
    <mergeCell ref="AC32:AD32"/>
    <mergeCell ref="AC33:AD33"/>
    <mergeCell ref="X32:AA32"/>
    <mergeCell ref="X33:AA33"/>
    <mergeCell ref="N170:R170"/>
    <mergeCell ref="R159:AB159"/>
    <mergeCell ref="I32:Q32"/>
    <mergeCell ref="A137:C137"/>
    <mergeCell ref="M137:O137"/>
    <mergeCell ref="W137:Y137"/>
    <mergeCell ref="D259:K260"/>
    <mergeCell ref="K160:P160"/>
    <mergeCell ref="S170:W170"/>
    <mergeCell ref="C160:H161"/>
    <mergeCell ref="K161:P161"/>
    <mergeCell ref="S160:V160"/>
    <mergeCell ref="J193:P193"/>
    <mergeCell ref="C173:F173"/>
    <mergeCell ref="C185:E185"/>
    <mergeCell ref="C189:I189"/>
    <mergeCell ref="Q189:AG189"/>
    <mergeCell ref="C165:E166"/>
    <mergeCell ref="J209:P209"/>
    <mergeCell ref="J210:P210"/>
    <mergeCell ref="C211:I211"/>
    <mergeCell ref="Y161:AA161"/>
    <mergeCell ref="S161:U161"/>
    <mergeCell ref="J200:P200"/>
    <mergeCell ref="C208:I208"/>
    <mergeCell ref="J194:P194"/>
    <mergeCell ref="J195:P195"/>
    <mergeCell ref="X170:AB170"/>
    <mergeCell ref="H170:K172"/>
    <mergeCell ref="L170:L172"/>
    <mergeCell ref="A274:C274"/>
    <mergeCell ref="M274:O274"/>
    <mergeCell ref="U274:V274"/>
    <mergeCell ref="W274:Y274"/>
    <mergeCell ref="C222:I225"/>
    <mergeCell ref="D247:AD248"/>
    <mergeCell ref="D274:E274"/>
    <mergeCell ref="D251:K252"/>
    <mergeCell ref="D239:AG240"/>
    <mergeCell ref="D257:K258"/>
    <mergeCell ref="X251:Y252"/>
    <mergeCell ref="C232:AG232"/>
    <mergeCell ref="M229:O229"/>
    <mergeCell ref="O223:AF223"/>
    <mergeCell ref="D229:E229"/>
    <mergeCell ref="A229:C229"/>
    <mergeCell ref="D253:K254"/>
    <mergeCell ref="D255:K256"/>
    <mergeCell ref="A273:AG273"/>
    <mergeCell ref="Z253:AF254"/>
    <mergeCell ref="A250:R250"/>
    <mergeCell ref="D265:K266"/>
    <mergeCell ref="D267:K268"/>
    <mergeCell ref="D269:AF272"/>
    <mergeCell ref="A1:I1"/>
    <mergeCell ref="AC1:AF1"/>
    <mergeCell ref="U100:V100"/>
    <mergeCell ref="U137:V137"/>
    <mergeCell ref="C176:AG179"/>
    <mergeCell ref="A181:AG181"/>
    <mergeCell ref="F170:F172"/>
    <mergeCell ref="X171:AB172"/>
    <mergeCell ref="AC170:AG170"/>
    <mergeCell ref="D137:E137"/>
    <mergeCell ref="D129:E129"/>
    <mergeCell ref="D130:E130"/>
    <mergeCell ref="D131:E131"/>
    <mergeCell ref="D132:E132"/>
    <mergeCell ref="D122:E122"/>
    <mergeCell ref="D123:E123"/>
    <mergeCell ref="D124:E124"/>
    <mergeCell ref="D125:E125"/>
    <mergeCell ref="D126:E126"/>
    <mergeCell ref="A92:A93"/>
    <mergeCell ref="B92:E93"/>
    <mergeCell ref="A96:A97"/>
    <mergeCell ref="B96:E97"/>
    <mergeCell ref="F96:K97"/>
    <mergeCell ref="M165:N166"/>
    <mergeCell ref="C159:H159"/>
    <mergeCell ref="N145:N146"/>
    <mergeCell ref="F165:G165"/>
    <mergeCell ref="O165:P166"/>
    <mergeCell ref="Q165:Q166"/>
    <mergeCell ref="H165:K165"/>
    <mergeCell ref="H166:K166"/>
    <mergeCell ref="I145:M146"/>
    <mergeCell ref="AC142:AG145"/>
    <mergeCell ref="C143:D143"/>
    <mergeCell ref="O145:T146"/>
    <mergeCell ref="U145:U146"/>
    <mergeCell ref="O142:U143"/>
    <mergeCell ref="V142:Z148"/>
    <mergeCell ref="C144:D144"/>
    <mergeCell ref="J159:P159"/>
    <mergeCell ref="I143:J143"/>
    <mergeCell ref="I144:J144"/>
    <mergeCell ref="AB142:AB145"/>
    <mergeCell ref="N171:R172"/>
    <mergeCell ref="O167:S167"/>
    <mergeCell ref="H173:L173"/>
    <mergeCell ref="D116:E116"/>
    <mergeCell ref="D117:E117"/>
    <mergeCell ref="D118:E118"/>
    <mergeCell ref="D121:E121"/>
    <mergeCell ref="D134:E134"/>
    <mergeCell ref="D133:E133"/>
    <mergeCell ref="D153:H153"/>
    <mergeCell ref="Q131:U131"/>
    <mergeCell ref="F132:K132"/>
    <mergeCell ref="Q132:U132"/>
    <mergeCell ref="F133:K133"/>
    <mergeCell ref="Q133:U133"/>
    <mergeCell ref="F134:K134"/>
    <mergeCell ref="D127:E127"/>
    <mergeCell ref="F130:K130"/>
    <mergeCell ref="F166:G166"/>
    <mergeCell ref="C145:G146"/>
    <mergeCell ref="H145:H146"/>
    <mergeCell ref="F131:K131"/>
    <mergeCell ref="A136:AG136"/>
    <mergeCell ref="AB146:AG146"/>
    <mergeCell ref="D114:E114"/>
    <mergeCell ref="D115:E115"/>
    <mergeCell ref="D119:E119"/>
    <mergeCell ref="F128:K128"/>
    <mergeCell ref="F126:K126"/>
    <mergeCell ref="Q126:U126"/>
    <mergeCell ref="F127:K127"/>
    <mergeCell ref="Q127:U127"/>
    <mergeCell ref="Y160:AB160"/>
    <mergeCell ref="D120:E120"/>
    <mergeCell ref="D128:E128"/>
    <mergeCell ref="Q130:U130"/>
    <mergeCell ref="F125:K125"/>
    <mergeCell ref="Q125:U125"/>
    <mergeCell ref="Q128:U128"/>
    <mergeCell ref="Q129:U129"/>
    <mergeCell ref="F115:K115"/>
    <mergeCell ref="Q115:U115"/>
    <mergeCell ref="F129:K129"/>
    <mergeCell ref="AA115:AE115"/>
    <mergeCell ref="F116:K116"/>
    <mergeCell ref="Q116:U116"/>
    <mergeCell ref="AA116:AE116"/>
    <mergeCell ref="F124:K124"/>
    <mergeCell ref="Y125:Y127"/>
    <mergeCell ref="AA122:AE122"/>
    <mergeCell ref="AA120:AE120"/>
    <mergeCell ref="F117:K117"/>
    <mergeCell ref="F118:K118"/>
    <mergeCell ref="Q118:U118"/>
    <mergeCell ref="F121:K121"/>
    <mergeCell ref="Q121:U121"/>
    <mergeCell ref="F123:K123"/>
    <mergeCell ref="Q123:U123"/>
    <mergeCell ref="F122:K122"/>
    <mergeCell ref="Q122:U122"/>
    <mergeCell ref="Q117:U117"/>
    <mergeCell ref="AC97:AG97"/>
    <mergeCell ref="W100:Y100"/>
    <mergeCell ref="N96:AA97"/>
    <mergeCell ref="AA118:AE118"/>
    <mergeCell ref="F119:K119"/>
    <mergeCell ref="Q119:U119"/>
    <mergeCell ref="AA119:AE119"/>
    <mergeCell ref="F120:K120"/>
    <mergeCell ref="Q124:U124"/>
    <mergeCell ref="AA121:AE121"/>
    <mergeCell ref="Q112:U112"/>
    <mergeCell ref="AA117:AE117"/>
    <mergeCell ref="M108:N134"/>
    <mergeCell ref="Q108:U108"/>
    <mergeCell ref="W108:X122"/>
    <mergeCell ref="AA108:AE108"/>
    <mergeCell ref="Q110:U110"/>
    <mergeCell ref="Q120:U120"/>
    <mergeCell ref="AA110:AE110"/>
    <mergeCell ref="Q109:U109"/>
    <mergeCell ref="Q114:U114"/>
    <mergeCell ref="AA114:AE114"/>
    <mergeCell ref="Q134:U134"/>
    <mergeCell ref="AA109:AE109"/>
    <mergeCell ref="A94:A95"/>
    <mergeCell ref="B94:E95"/>
    <mergeCell ref="F94:K95"/>
    <mergeCell ref="L94:M95"/>
    <mergeCell ref="N94:AA95"/>
    <mergeCell ref="AC94:AG94"/>
    <mergeCell ref="AC95:AG95"/>
    <mergeCell ref="F98:K98"/>
    <mergeCell ref="A105:B107"/>
    <mergeCell ref="M98:AA98"/>
    <mergeCell ref="L96:M97"/>
    <mergeCell ref="M105:N107"/>
    <mergeCell ref="O105:O107"/>
    <mergeCell ref="P105:U107"/>
    <mergeCell ref="W105:X107"/>
    <mergeCell ref="M100:O100"/>
    <mergeCell ref="D100:E100"/>
    <mergeCell ref="D105:K107"/>
    <mergeCell ref="C105:C107"/>
    <mergeCell ref="Y105:Y107"/>
    <mergeCell ref="Z105:AE107"/>
    <mergeCell ref="A99:AG99"/>
    <mergeCell ref="A100:C100"/>
    <mergeCell ref="AC96:AG96"/>
    <mergeCell ref="F109:K109"/>
    <mergeCell ref="A108:B134"/>
    <mergeCell ref="F108:K108"/>
    <mergeCell ref="AA112:AE112"/>
    <mergeCell ref="F113:K113"/>
    <mergeCell ref="Q113:U113"/>
    <mergeCell ref="AA113:AE113"/>
    <mergeCell ref="F114:K114"/>
    <mergeCell ref="D109:E109"/>
    <mergeCell ref="D110:E110"/>
    <mergeCell ref="D111:E111"/>
    <mergeCell ref="D112:E112"/>
    <mergeCell ref="F111:K111"/>
    <mergeCell ref="F112:K112"/>
    <mergeCell ref="D108:E108"/>
    <mergeCell ref="D113:E113"/>
    <mergeCell ref="F110:K110"/>
    <mergeCell ref="AA128:AE128"/>
    <mergeCell ref="Q111:U111"/>
    <mergeCell ref="AA111:AE111"/>
    <mergeCell ref="AA129:AE129"/>
    <mergeCell ref="Z125:AE127"/>
    <mergeCell ref="W125:X127"/>
    <mergeCell ref="W128:X129"/>
    <mergeCell ref="F92:K93"/>
    <mergeCell ref="AC82:AG82"/>
    <mergeCell ref="AC83:AG83"/>
    <mergeCell ref="F90:K91"/>
    <mergeCell ref="L90:M91"/>
    <mergeCell ref="N90:AA91"/>
    <mergeCell ref="N92:AA93"/>
    <mergeCell ref="AC92:AG92"/>
    <mergeCell ref="AC93:AG93"/>
    <mergeCell ref="F88:K89"/>
    <mergeCell ref="AC90:AG90"/>
    <mergeCell ref="AC91:AG91"/>
    <mergeCell ref="L92:M93"/>
    <mergeCell ref="AC84:AG84"/>
    <mergeCell ref="AC85:AG85"/>
    <mergeCell ref="AC86:AG86"/>
    <mergeCell ref="AC87:AG87"/>
    <mergeCell ref="N82:AA83"/>
    <mergeCell ref="A84:A85"/>
    <mergeCell ref="B84:E85"/>
    <mergeCell ref="F84:K85"/>
    <mergeCell ref="L88:M89"/>
    <mergeCell ref="N88:AA89"/>
    <mergeCell ref="AC89:AG89"/>
    <mergeCell ref="AC88:AG88"/>
    <mergeCell ref="B88:E89"/>
    <mergeCell ref="A90:A91"/>
    <mergeCell ref="B90:E91"/>
    <mergeCell ref="A75:C76"/>
    <mergeCell ref="F75:F76"/>
    <mergeCell ref="G75:G76"/>
    <mergeCell ref="H75:H76"/>
    <mergeCell ref="Q75:Q76"/>
    <mergeCell ref="R75:R76"/>
    <mergeCell ref="D75:E76"/>
    <mergeCell ref="A88:A89"/>
    <mergeCell ref="X75:AA76"/>
    <mergeCell ref="A86:A87"/>
    <mergeCell ref="B86:E87"/>
    <mergeCell ref="F86:K87"/>
    <mergeCell ref="L86:M87"/>
    <mergeCell ref="N86:AA87"/>
    <mergeCell ref="A81:E81"/>
    <mergeCell ref="F81:K81"/>
    <mergeCell ref="L81:M81"/>
    <mergeCell ref="N81:AA81"/>
    <mergeCell ref="L84:M85"/>
    <mergeCell ref="N84:AA85"/>
    <mergeCell ref="A82:A83"/>
    <mergeCell ref="B82:E83"/>
    <mergeCell ref="F82:K83"/>
    <mergeCell ref="L82:M83"/>
    <mergeCell ref="A62:A64"/>
    <mergeCell ref="C62:E62"/>
    <mergeCell ref="C63:E64"/>
    <mergeCell ref="G67:O67"/>
    <mergeCell ref="W67:AG67"/>
    <mergeCell ref="AC71:AG71"/>
    <mergeCell ref="C68:F68"/>
    <mergeCell ref="G68:AG68"/>
    <mergeCell ref="G69:AG69"/>
    <mergeCell ref="C70:E70"/>
    <mergeCell ref="C71:E72"/>
    <mergeCell ref="G72:K72"/>
    <mergeCell ref="L72:O72"/>
    <mergeCell ref="C60:E60"/>
    <mergeCell ref="F60:H60"/>
    <mergeCell ref="J60:N60"/>
    <mergeCell ref="P72:AB72"/>
    <mergeCell ref="AC72:AG72"/>
    <mergeCell ref="Z60:AG60"/>
    <mergeCell ref="F63:AG64"/>
    <mergeCell ref="F65:AG65"/>
    <mergeCell ref="C66:F66"/>
    <mergeCell ref="G66:R66"/>
    <mergeCell ref="T66:V66"/>
    <mergeCell ref="W66:AG66"/>
    <mergeCell ref="F62:AG62"/>
    <mergeCell ref="T60:U60"/>
    <mergeCell ref="W60:Y60"/>
    <mergeCell ref="C55:E55"/>
    <mergeCell ref="F54:S54"/>
    <mergeCell ref="A57:A58"/>
    <mergeCell ref="C57:E58"/>
    <mergeCell ref="F57:R57"/>
    <mergeCell ref="S57:T57"/>
    <mergeCell ref="F58:R58"/>
    <mergeCell ref="S58:T58"/>
    <mergeCell ref="U59:AG59"/>
    <mergeCell ref="J55:K55"/>
    <mergeCell ref="A49:A53"/>
    <mergeCell ref="F49:G49"/>
    <mergeCell ref="H49:V49"/>
    <mergeCell ref="W49:AF49"/>
    <mergeCell ref="C51:E51"/>
    <mergeCell ref="F51:AG51"/>
    <mergeCell ref="C52:E53"/>
    <mergeCell ref="F52:AG53"/>
    <mergeCell ref="A45:A47"/>
    <mergeCell ref="C45:E45"/>
    <mergeCell ref="F45:AG45"/>
    <mergeCell ref="C46:E47"/>
    <mergeCell ref="F46:AG47"/>
    <mergeCell ref="F48:AE48"/>
    <mergeCell ref="B30:E30"/>
    <mergeCell ref="Y30:AG30"/>
    <mergeCell ref="F31:R31"/>
    <mergeCell ref="A32:C33"/>
    <mergeCell ref="F30:S30"/>
    <mergeCell ref="A35:AG35"/>
    <mergeCell ref="D33:E33"/>
    <mergeCell ref="D32:E32"/>
    <mergeCell ref="C39:E39"/>
    <mergeCell ref="F39:H39"/>
    <mergeCell ref="W36:Y36"/>
    <mergeCell ref="I34:V34"/>
    <mergeCell ref="F32:G32"/>
    <mergeCell ref="F33:G33"/>
    <mergeCell ref="AE32:AE33"/>
    <mergeCell ref="J39:N39"/>
    <mergeCell ref="I33:Q33"/>
    <mergeCell ref="S32:V32"/>
    <mergeCell ref="AD22:AF22"/>
    <mergeCell ref="S24:U24"/>
    <mergeCell ref="AC24:AG24"/>
    <mergeCell ref="T22:AC22"/>
    <mergeCell ref="Y25:AA25"/>
    <mergeCell ref="AB25:AD25"/>
    <mergeCell ref="P21:R21"/>
    <mergeCell ref="C22:E22"/>
    <mergeCell ref="P22:R22"/>
    <mergeCell ref="T21:AC21"/>
    <mergeCell ref="J22:K22"/>
    <mergeCell ref="F11:N11"/>
    <mergeCell ref="U11:AB11"/>
    <mergeCell ref="F12:N12"/>
    <mergeCell ref="U12:AB12"/>
    <mergeCell ref="F13:N13"/>
    <mergeCell ref="U13:AB13"/>
    <mergeCell ref="B2:AF3"/>
    <mergeCell ref="E5:G5"/>
    <mergeCell ref="F9:N9"/>
    <mergeCell ref="U9:AB9"/>
    <mergeCell ref="F10:N10"/>
    <mergeCell ref="U10:AB10"/>
    <mergeCell ref="G6:K6"/>
    <mergeCell ref="R4:AB4"/>
    <mergeCell ref="F14:N14"/>
    <mergeCell ref="U14:AB14"/>
    <mergeCell ref="F15:N15"/>
    <mergeCell ref="U15:AB15"/>
    <mergeCell ref="F16:N16"/>
    <mergeCell ref="U16:AB16"/>
    <mergeCell ref="F17:N17"/>
    <mergeCell ref="U17:AB17"/>
    <mergeCell ref="P20:R20"/>
    <mergeCell ref="T20:AC20"/>
    <mergeCell ref="F18:N18"/>
    <mergeCell ref="Y26:AG26"/>
    <mergeCell ref="O39:T39"/>
    <mergeCell ref="U36:V36"/>
    <mergeCell ref="B25:E25"/>
    <mergeCell ref="B28:E28"/>
    <mergeCell ref="F28:P28"/>
    <mergeCell ref="U28:U29"/>
    <mergeCell ref="O25:P25"/>
    <mergeCell ref="S25:U25"/>
    <mergeCell ref="F25:G25"/>
    <mergeCell ref="M25:N25"/>
    <mergeCell ref="J25:L25"/>
    <mergeCell ref="R27:AG27"/>
    <mergeCell ref="D36:E36"/>
    <mergeCell ref="S26:X26"/>
    <mergeCell ref="R25:R26"/>
    <mergeCell ref="AA29:AE29"/>
    <mergeCell ref="AE25:AG25"/>
    <mergeCell ref="V25:X25"/>
    <mergeCell ref="V28:X29"/>
    <mergeCell ref="C26:G26"/>
    <mergeCell ref="K26:P26"/>
    <mergeCell ref="A36:C36"/>
    <mergeCell ref="M36:O36"/>
    <mergeCell ref="AD76:AF76"/>
    <mergeCell ref="L75:N76"/>
    <mergeCell ref="O75:O76"/>
    <mergeCell ref="P75:P76"/>
    <mergeCell ref="AB81:AG81"/>
    <mergeCell ref="S75:S76"/>
    <mergeCell ref="F42:AG43"/>
    <mergeCell ref="F44:AE44"/>
    <mergeCell ref="I75:I76"/>
    <mergeCell ref="U75:W76"/>
    <mergeCell ref="AC75:AC76"/>
    <mergeCell ref="AD75:AF75"/>
    <mergeCell ref="F56:AG56"/>
    <mergeCell ref="Q60:R60"/>
    <mergeCell ref="F59:S59"/>
    <mergeCell ref="H55:I55"/>
    <mergeCell ref="F55:G55"/>
    <mergeCell ref="A74:AG74"/>
    <mergeCell ref="U58:AG58"/>
    <mergeCell ref="U57:AG57"/>
    <mergeCell ref="A41:A43"/>
    <mergeCell ref="C41:E41"/>
    <mergeCell ref="F41:AG41"/>
    <mergeCell ref="C42:E43"/>
    <mergeCell ref="D241:AG246"/>
    <mergeCell ref="J206:P206"/>
    <mergeCell ref="Q194:AG194"/>
    <mergeCell ref="Q196:AG196"/>
    <mergeCell ref="J204:P204"/>
    <mergeCell ref="J205:P205"/>
    <mergeCell ref="C194:I194"/>
    <mergeCell ref="J197:P197"/>
    <mergeCell ref="J198:P198"/>
    <mergeCell ref="Q211:AG211"/>
    <mergeCell ref="J202:P202"/>
    <mergeCell ref="Q200:AG200"/>
    <mergeCell ref="Q202:AG202"/>
    <mergeCell ref="Q195:AG195"/>
    <mergeCell ref="C195:I195"/>
    <mergeCell ref="J212:P212"/>
    <mergeCell ref="C212:I212"/>
    <mergeCell ref="E214:H214"/>
    <mergeCell ref="Q212:AG212"/>
    <mergeCell ref="M219:AF219"/>
    <mergeCell ref="J207:P207"/>
    <mergeCell ref="J208:P208"/>
    <mergeCell ref="Q208:AG208"/>
    <mergeCell ref="C203:I203"/>
    <mergeCell ref="J201:P201"/>
    <mergeCell ref="Q188:AG188"/>
    <mergeCell ref="J190:P190"/>
    <mergeCell ref="AA185:AB185"/>
    <mergeCell ref="J188:P188"/>
    <mergeCell ref="J192:P192"/>
    <mergeCell ref="Q201:AG201"/>
    <mergeCell ref="Q197:AG197"/>
    <mergeCell ref="J199:P199"/>
    <mergeCell ref="J191:P191"/>
    <mergeCell ref="C196:I196"/>
    <mergeCell ref="J189:P189"/>
    <mergeCell ref="F185:H185"/>
    <mergeCell ref="C187:AG187"/>
    <mergeCell ref="C188:I188"/>
    <mergeCell ref="AC185:AF185"/>
    <mergeCell ref="I185:Z185"/>
    <mergeCell ref="C186:AG186"/>
    <mergeCell ref="Z251:AF252"/>
    <mergeCell ref="M216:Z216"/>
    <mergeCell ref="Q198:AG198"/>
    <mergeCell ref="C197:I197"/>
    <mergeCell ref="C198:I198"/>
    <mergeCell ref="C199:I199"/>
    <mergeCell ref="C202:I202"/>
    <mergeCell ref="C201:I201"/>
    <mergeCell ref="C200:I200"/>
    <mergeCell ref="Q199:AG199"/>
    <mergeCell ref="Q207:AG207"/>
    <mergeCell ref="Q203:AG203"/>
    <mergeCell ref="Q204:AG204"/>
    <mergeCell ref="C204:I204"/>
    <mergeCell ref="Q210:AG210"/>
    <mergeCell ref="J196:P196"/>
    <mergeCell ref="L253:W254"/>
    <mergeCell ref="X253:Y254"/>
    <mergeCell ref="C205:I205"/>
    <mergeCell ref="C209:I209"/>
    <mergeCell ref="C210:I210"/>
    <mergeCell ref="C206:I206"/>
    <mergeCell ref="C207:I207"/>
    <mergeCell ref="L251:W252"/>
    <mergeCell ref="C234:C235"/>
    <mergeCell ref="F233:AG237"/>
    <mergeCell ref="W229:Y229"/>
    <mergeCell ref="M218:AF218"/>
    <mergeCell ref="C215:I219"/>
    <mergeCell ref="M225:W225"/>
    <mergeCell ref="A228:AG228"/>
    <mergeCell ref="U229:V229"/>
    <mergeCell ref="C221:AG221"/>
    <mergeCell ref="M215:AF215"/>
    <mergeCell ref="C213:AG213"/>
    <mergeCell ref="Q209:AG209"/>
    <mergeCell ref="Q205:AG205"/>
    <mergeCell ref="Q206:AG206"/>
    <mergeCell ref="J211:P211"/>
    <mergeCell ref="M217:AG217"/>
    <mergeCell ref="AJ173:AK173"/>
    <mergeCell ref="C190:I190"/>
    <mergeCell ref="C191:I191"/>
    <mergeCell ref="C192:I192"/>
    <mergeCell ref="C193:I193"/>
    <mergeCell ref="Q190:AG190"/>
    <mergeCell ref="Q191:AG191"/>
    <mergeCell ref="Q192:AG192"/>
    <mergeCell ref="Q193:AG193"/>
    <mergeCell ref="A182:C182"/>
    <mergeCell ref="U182:V182"/>
    <mergeCell ref="M182:O182"/>
    <mergeCell ref="D182:E182"/>
    <mergeCell ref="L267:W268"/>
    <mergeCell ref="X267:Y268"/>
    <mergeCell ref="Z267:AF268"/>
    <mergeCell ref="E249:AF249"/>
    <mergeCell ref="X263:Y264"/>
    <mergeCell ref="Z263:AF264"/>
    <mergeCell ref="Z255:AF256"/>
    <mergeCell ref="L257:W258"/>
    <mergeCell ref="X257:Y258"/>
    <mergeCell ref="D261:K262"/>
    <mergeCell ref="D263:K264"/>
    <mergeCell ref="L265:W266"/>
    <mergeCell ref="X265:Y266"/>
    <mergeCell ref="Z265:AF266"/>
    <mergeCell ref="L261:W262"/>
    <mergeCell ref="Z261:AF262"/>
    <mergeCell ref="X261:Y262"/>
    <mergeCell ref="L263:W264"/>
    <mergeCell ref="L259:W260"/>
    <mergeCell ref="X259:Y260"/>
    <mergeCell ref="Z259:AF260"/>
    <mergeCell ref="Z257:AF258"/>
    <mergeCell ref="L255:W256"/>
    <mergeCell ref="X255:Y256"/>
  </mergeCells>
  <phoneticPr fontId="2"/>
  <conditionalFormatting sqref="A1:AG275">
    <cfRule type="expression" dxfId="72" priority="91" stopIfTrue="1">
      <formula>IF(AND(表示モード="入力例",CELL("protect",A1)=0),TRUE(),FALSE())</formula>
    </cfRule>
  </conditionalFormatting>
  <conditionalFormatting sqref="C234:D234">
    <cfRule type="expression" dxfId="71" priority="87" stopIfTrue="1">
      <formula>IF(AND(表示モード="入力例",CELL("protect",C234)=0),TRUE(),FALSE())</formula>
    </cfRule>
  </conditionalFormatting>
  <conditionalFormatting sqref="C173:F173">
    <cfRule type="expression" dxfId="70" priority="85" stopIfTrue="1">
      <formula>IF(AND(表示モード="入力例",CELL("protect",C173)=0),TRUE(),FALSE())</formula>
    </cfRule>
  </conditionalFormatting>
  <conditionalFormatting sqref="C173:F173">
    <cfRule type="expression" dxfId="69" priority="84" stopIfTrue="1">
      <formula>IF(AND(表示モード="入力例",CELL("protect",C173)=0),TRUE(),FALSE())</formula>
    </cfRule>
  </conditionalFormatting>
  <conditionalFormatting sqref="F55:G55">
    <cfRule type="expression" dxfId="68" priority="83" stopIfTrue="1">
      <formula>IF(AND(表示モード="入力例",CELL("protect",F55)=0),TRUE(),FALSE())</formula>
    </cfRule>
  </conditionalFormatting>
  <conditionalFormatting sqref="AE8:AE15">
    <cfRule type="expression" dxfId="67" priority="71" stopIfTrue="1">
      <formula>IF(表示モード="元号表示",TRUE(),FALSE())</formula>
    </cfRule>
  </conditionalFormatting>
  <conditionalFormatting sqref="G6">
    <cfRule type="expression" dxfId="66" priority="68" stopIfTrue="1">
      <formula>IF(AND(表示モード="入力例",CELL("protect",G6)=0,G6 &lt;&gt; "（年度を選択してください）"),TRUE(),FALSE())</formula>
    </cfRule>
  </conditionalFormatting>
  <conditionalFormatting sqref="G6:K6">
    <cfRule type="expression" dxfId="65" priority="66" stopIfTrue="1">
      <formula>IF(AND(OR(表示モード="　",表示モード="入力例"),$G$6="（年度を選択してください）"),TRUE(),FALSE())</formula>
    </cfRule>
    <cfRule type="expression" dxfId="64" priority="67" stopIfTrue="1">
      <formula>IF(AND(表示モード="PDF版",$G$6="（年度を選択してください）"),TRUE(),FALSE())</formula>
    </cfRule>
  </conditionalFormatting>
  <conditionalFormatting sqref="Y26:AG26">
    <cfRule type="expression" dxfId="63" priority="65" stopIfTrue="1">
      <formula>IF(AND(表示モード="入力例",CELL("protect",Y26)=0),TRUE(),FALSE())</formula>
    </cfRule>
  </conditionalFormatting>
  <conditionalFormatting sqref="Y26:AG26">
    <cfRule type="expression" dxfId="62" priority="63" stopIfTrue="1">
      <formula>IF(AND(表示モード="PDF版",$Y$26="（1組合を選択された場合は、法人設立の根拠法を選択してください）"),TRUE(),FALSE())</formula>
    </cfRule>
    <cfRule type="expression" dxfId="61" priority="64" stopIfTrue="1">
      <formula>IF(AND(OR(表示モード="　",表示モード="入力例"),$Y$26="（1組合を選択された場合は、法人設立の根拠法を選択してください）"),TRUE(),FALSE())</formula>
    </cfRule>
  </conditionalFormatting>
  <conditionalFormatting sqref="C71:D71">
    <cfRule type="expression" dxfId="60" priority="62" stopIfTrue="1">
      <formula>IF(AND(表示モード="入力例",CELL("protect",$C$71)=0),TRUE(),FALSE())</formula>
    </cfRule>
  </conditionalFormatting>
  <conditionalFormatting sqref="C71:E72">
    <cfRule type="expression" dxfId="59" priority="60" stopIfTrue="1">
      <formula>IF(AND(表示モード="PDF版",$C$71="ａ～ｊから選択"),TRUE(),FALSE())</formula>
    </cfRule>
    <cfRule type="expression" dxfId="58" priority="61" stopIfTrue="1">
      <formula>IF(AND(OR(表示モード="　",表示モード="入力例"),$C$71="ａ～ｊから選択"),TRUE(),FALSE())</formula>
    </cfRule>
  </conditionalFormatting>
  <conditionalFormatting sqref="M216:M217">
    <cfRule type="expression" dxfId="57" priority="59" stopIfTrue="1">
      <formula>IF(AND(表示モード="入力例",CELL("protect",M216)=0),TRUE(),FALSE())</formula>
    </cfRule>
  </conditionalFormatting>
  <conditionalFormatting sqref="D259">
    <cfRule type="expression" dxfId="56" priority="58" stopIfTrue="1">
      <formula>IF(AND(表示モード="入力例",CELL("protect",D259)=0),TRUE(),FALSE())</formula>
    </cfRule>
  </conditionalFormatting>
  <conditionalFormatting sqref="D261">
    <cfRule type="expression" dxfId="55" priority="57" stopIfTrue="1">
      <formula>IF(AND(表示モード="入力例",CELL("protect",D261)=0),TRUE(),FALSE())</formula>
    </cfRule>
  </conditionalFormatting>
  <conditionalFormatting sqref="D263">
    <cfRule type="expression" dxfId="54" priority="56" stopIfTrue="1">
      <formula>IF(AND(表示モード="入力例",CELL("protect",D263)=0),TRUE(),FALSE())</formula>
    </cfRule>
  </conditionalFormatting>
  <conditionalFormatting sqref="D265">
    <cfRule type="expression" dxfId="53" priority="55" stopIfTrue="1">
      <formula>IF(AND(表示モード="入力例",CELL("protect",D265)=0),TRUE(),FALSE())</formula>
    </cfRule>
  </conditionalFormatting>
  <conditionalFormatting sqref="D267">
    <cfRule type="expression" dxfId="52" priority="54" stopIfTrue="1">
      <formula>IF(AND(表示モード="入力例",CELL("protect",D267)=0),TRUE(),FALSE())</formula>
    </cfRule>
  </conditionalFormatting>
  <conditionalFormatting sqref="J190:J207">
    <cfRule type="expression" dxfId="51" priority="52" stopIfTrue="1">
      <formula>IF(AND(表示モード="入力例",CELL("protect",J190)=0),TRUE(),FALSE())</formula>
    </cfRule>
  </conditionalFormatting>
  <conditionalFormatting sqref="L92:M93">
    <cfRule type="expression" dxfId="50" priority="50" stopIfTrue="1">
      <formula>IF(AND(表示モード="入力例",CELL("protect",L92)=0),TRUE(),FALSE())</formula>
    </cfRule>
  </conditionalFormatting>
  <conditionalFormatting sqref="V142:Z148">
    <cfRule type="expression" dxfId="49" priority="49" stopIfTrue="1">
      <formula>IF(AND(表示モード="入力例",CELL("protect",V142)=0),TRUE(),FALSE())</formula>
    </cfRule>
  </conditionalFormatting>
  <conditionalFormatting sqref="F16:N18">
    <cfRule type="expression" dxfId="48" priority="48" stopIfTrue="1">
      <formula>IF(AND(表示モード="入力例",CELL("protect",F16)=0),TRUE(),FALSE())</formula>
    </cfRule>
  </conditionalFormatting>
  <conditionalFormatting sqref="A148:S149 A150:B155">
    <cfRule type="expression" dxfId="47" priority="43" stopIfTrue="1">
      <formula>IF(AND(表示モード="入力例",CELL("protect",A148)=0),TRUE(),FALSE())</formula>
    </cfRule>
  </conditionalFormatting>
  <conditionalFormatting sqref="C208:D208">
    <cfRule type="expression" dxfId="46" priority="41" stopIfTrue="1">
      <formula>IF(AND(表示モード="入力例",CELL("protect",C208)=0),TRUE(),FALSE())</formula>
    </cfRule>
  </conditionalFormatting>
  <conditionalFormatting sqref="J208">
    <cfRule type="expression" dxfId="45" priority="40" stopIfTrue="1">
      <formula>IF(AND(表示モード="入力例",CELL("protect",J208)=0),TRUE(),FALSE())</formula>
    </cfRule>
  </conditionalFormatting>
  <conditionalFormatting sqref="C153:D153 I150:J150 I153:Y153 C154 I151:I152 I155 I154:J154">
    <cfRule type="expression" dxfId="44" priority="23" stopIfTrue="1">
      <formula>IF(AND(表示モード="入力例",CELL("protect",C150)=0),TRUE(),FALSE())</formula>
    </cfRule>
  </conditionalFormatting>
  <conditionalFormatting sqref="C152:G152">
    <cfRule type="expression" dxfId="43" priority="21" stopIfTrue="1">
      <formula>IF(AND(表示モード="入力例",CELL("protect",C152)=0),TRUE(),FALSE())</formula>
    </cfRule>
  </conditionalFormatting>
  <conditionalFormatting sqref="C155:G155">
    <cfRule type="expression" dxfId="42" priority="20" stopIfTrue="1">
      <formula>IF(AND(表示モード="入力例",CELL("protect",C155)=0),TRUE(),FALSE())</formula>
    </cfRule>
  </conditionalFormatting>
  <conditionalFormatting sqref="C150">
    <cfRule type="expression" dxfId="41" priority="22" stopIfTrue="1">
      <formula>IF(AND(表示モード="入力例",CELL("protect",C150)=0),TRUE(),FALSE())</formula>
    </cfRule>
  </conditionalFormatting>
  <conditionalFormatting sqref="X33">
    <cfRule type="expression" dxfId="40" priority="4" stopIfTrue="1">
      <formula>IF(AND(表示モード="入力例",CELL("protect",X33)=0),TRUE(),FALSE())</formula>
    </cfRule>
  </conditionalFormatting>
  <conditionalFormatting sqref="AF32">
    <cfRule type="expression" dxfId="39" priority="19" stopIfTrue="1">
      <formula>IF(AND(表示モード="入力例",CELL("protect",AF32)=0),TRUE(),FALSE())</formula>
    </cfRule>
  </conditionalFormatting>
  <conditionalFormatting sqref="AC32:AC33">
    <cfRule type="expression" dxfId="38" priority="18" stopIfTrue="1">
      <formula>IF(AND(表示モード="入力例",CELL("protect",AC32)=0),TRUE(),FALSE())</formula>
    </cfRule>
  </conditionalFormatting>
  <conditionalFormatting sqref="AC33">
    <cfRule type="expression" dxfId="37" priority="17" stopIfTrue="1">
      <formula>IF(AND(表示モード="入力例",CELL("protect",AC33)=0),TRUE(),FALSE())</formula>
    </cfRule>
  </conditionalFormatting>
  <conditionalFormatting sqref="AB32:AB33">
    <cfRule type="expression" dxfId="36" priority="16" stopIfTrue="1">
      <formula>IF(AND(表示モード="入力例",CELL("protect",AB32)=0),TRUE(),FALSE())</formula>
    </cfRule>
  </conditionalFormatting>
  <conditionalFormatting sqref="X32">
    <cfRule type="expression" dxfId="35" priority="14" stopIfTrue="1">
      <formula>IF(AND(表示モード="入力例",CELL("protect",X32)=0),TRUE(),FALSE())</formula>
    </cfRule>
  </conditionalFormatting>
  <conditionalFormatting sqref="W32:W33">
    <cfRule type="expression" dxfId="34" priority="13" stopIfTrue="1">
      <formula>IF(AND(表示モード="入力例",CELL("protect",W32)=0),TRUE(),FALSE())</formula>
    </cfRule>
  </conditionalFormatting>
  <conditionalFormatting sqref="S32:S33">
    <cfRule type="expression" dxfId="33" priority="9" stopIfTrue="1">
      <formula>IF(AND(表示モード="入力例",CELL("protect",S32)=0),TRUE(),FALSE())</formula>
    </cfRule>
  </conditionalFormatting>
  <conditionalFormatting sqref="S32:S33">
    <cfRule type="expression" dxfId="32" priority="8" stopIfTrue="1">
      <formula>IF(AND(表示モード="入力例",CELL("protect",S32)=0),TRUE(),FALSE())</formula>
    </cfRule>
  </conditionalFormatting>
  <conditionalFormatting sqref="S32">
    <cfRule type="expression" dxfId="31" priority="7" stopIfTrue="1">
      <formula>IF(AND(表示モード="入力例",CELL("protect",S32)=0),TRUE(),FALSE())</formula>
    </cfRule>
  </conditionalFormatting>
  <conditionalFormatting sqref="S33">
    <cfRule type="expression" dxfId="30" priority="6" stopIfTrue="1">
      <formula>IF(AND(表示モード="入力例",CELL("protect",S33)=0),TRUE(),FALSE())</formula>
    </cfRule>
  </conditionalFormatting>
  <conditionalFormatting sqref="R32:R33">
    <cfRule type="expression" dxfId="29" priority="5" stopIfTrue="1">
      <formula>IF(AND(表示モード="入力例",CELL("protect",R32)=0),TRUE(),FALSE())</formula>
    </cfRule>
  </conditionalFormatting>
  <conditionalFormatting sqref="S60:T60">
    <cfRule type="expression" dxfId="28" priority="3" stopIfTrue="1">
      <formula>IF(AND(表示モード="入力例",CELL("protect",S60)=0),TRUE(),FALSE())</formula>
    </cfRule>
  </conditionalFormatting>
  <conditionalFormatting sqref="S60">
    <cfRule type="expression" dxfId="27" priority="2" stopIfTrue="1">
      <formula>IF(AND(表示モード="入力例",CELL("protect",S60)=0),TRUE(),FALSE())</formula>
    </cfRule>
  </conditionalFormatting>
  <conditionalFormatting sqref="V60">
    <cfRule type="expression" dxfId="26" priority="1" stopIfTrue="1">
      <formula>IF(AND(表示モード="入力例",CELL("protect",V60)=0),TRUE(),FALSE())</formula>
    </cfRule>
  </conditionalFormatting>
  <dataValidations count="45">
    <dataValidation imeMode="hiragana" allowBlank="1" showInputMessage="1" showErrorMessage="1" promptTitle="本社又は営業所名称" prompt="全角６０文字" sqref="F82 F84 F86 F88 F90 F96 F94 F92" xr:uid="{00000000-0002-0000-0000-000000000000}"/>
    <dataValidation allowBlank="1" showInputMessage="1" showErrorMessage="1" promptTitle="申請日　日" prompt="申請日の日にちを入力してください" sqref="L23" xr:uid="{00000000-0002-0000-0000-000001000000}"/>
    <dataValidation allowBlank="1" showInputMessage="1" showErrorMessage="1" promptTitle="申請日　月" prompt="申請日の月を入力してください" sqref="I23:J23" xr:uid="{00000000-0002-0000-0000-000002000000}"/>
    <dataValidation imeMode="off" allowBlank="1" showInputMessage="1" showErrorMessage="1" sqref="H165:K166 G68:AG68 F143:F144 C143:C144 L143:L144 O145:T146 I143:I144" xr:uid="{00000000-0002-0000-0000-000003000000}"/>
    <dataValidation allowBlank="1" showInputMessage="1" showErrorMessage="1" promptTitle="適格組合証明" prompt="発行番号を３桁で記入します" sqref="Y29" xr:uid="{00000000-0002-0000-0000-000004000000}"/>
    <dataValidation imeMode="disabled" allowBlank="1" showInputMessage="1" showErrorMessage="1" sqref="W66 AC82:AG97 G66 N171:AB172 C145:G146 I145:M146 Y161 S161 L82:M97 I153:S153 I155" xr:uid="{00000000-0002-0000-0000-000005000000}"/>
    <dataValidation allowBlank="1" showInputMessage="1" showErrorMessage="1" promptTitle="適格組合証明" prompt="組合の申請時に、適格組合として申請する場合、適格組合証明の発行日を記入してください" sqref="Y28" xr:uid="{00000000-0002-0000-0000-000006000000}"/>
    <dataValidation imeMode="off" allowBlank="1" showErrorMessage="1" promptTitle="送付先変更希望有無" prompt="送付先変更を希望される場合、選択ボックスから「あり」を選択してください" sqref="S60" xr:uid="{C70E9775-C80F-4905-873C-7A26B530A444}"/>
    <dataValidation type="list" allowBlank="1" showInputMessage="1" showErrorMessage="1" sqref="D32:D33 I159 O108:O134 Y108:Y122 Q159 C160 Y128:Y129 C108:C134 AE32:AE33 AB32:AB33 W32:W33 R32:R33" xr:uid="{00000000-0002-0000-0000-000008000000}">
      <formula1>"　,○"</formula1>
    </dataValidation>
    <dataValidation allowBlank="1" showInputMessage="1" showErrorMessage="1" promptTitle="担当者部署名" prompt="全角３０文字" sqref="F58" xr:uid="{00000000-0002-0000-0000-000009000000}"/>
    <dataValidation imeMode="hiragana" allowBlank="1" showInputMessage="1" showErrorMessage="1" promptTitle="代表者役職" prompt="全角３０文字" sqref="H49" xr:uid="{00000000-0002-0000-0000-00000A000000}"/>
    <dataValidation allowBlank="1" showInputMessage="1" showErrorMessage="1" promptTitle="商号又は名称(漢字)" prompt="全角６０文字" sqref="F46" xr:uid="{00000000-0002-0000-0000-00000B000000}"/>
    <dataValidation imeMode="off" allowBlank="1" showInputMessage="1" showErrorMessage="1" promptTitle="郵便番号" prompt="７桁の数値で入力してください" sqref="I39:J39 I60:J60" xr:uid="{00000000-0002-0000-0000-00000C000000}"/>
    <dataValidation type="whole" imeMode="disabled" allowBlank="1" showInputMessage="1" showErrorMessage="1" errorTitle="業者コードの桁数エラー" error="業者コードの桁数は10桁です。" sqref="F28:P28" xr:uid="{00000000-0002-0000-0000-00000D000000}">
      <formula1>1</formula1>
      <formula2>9999999999</formula2>
    </dataValidation>
    <dataValidation type="whole" imeMode="disabled" allowBlank="1" showInputMessage="1" showErrorMessage="1" errorTitle="法人番号の桁数エラー" error="法人番号は13桁です。" sqref="F30:S30" xr:uid="{00000000-0002-0000-0000-00000E000000}">
      <formula1>1000000000000</formula1>
      <formula2>9999999999999</formula2>
    </dataValidation>
    <dataValidation type="textLength" imeMode="disabled" allowBlank="1" showInputMessage="1" showErrorMessage="1" errorTitle="郵便番号桁数" error="郵便番号の桁数が違います。_x000a_３桁で入力してください。" promptTitle="郵便番号" prompt="3桁の数値で入力してください" sqref="F39:H39 F60:H60" xr:uid="{00000000-0002-0000-0000-00000F000000}">
      <formula1>1</formula1>
      <formula2>3</formula2>
    </dataValidation>
    <dataValidation imeMode="fullKatakana" allowBlank="1" showInputMessage="1" showErrorMessage="1" promptTitle="本社住所(フリガナ)" prompt="全角カナ50文字_x000a_都道府県名や「・」中点、空白は不要です" sqref="F41:AG41" xr:uid="{00000000-0002-0000-0000-000010000000}"/>
    <dataValidation allowBlank="1" showInputMessage="1" showErrorMessage="1" promptTitle="本社住所（登記上）" prompt="全角50文字_x000a_登記事項証明書の本店住所と同じ様に入力してください。" sqref="F42:AG43" xr:uid="{00000000-0002-0000-0000-000011000000}"/>
    <dataValidation imeMode="fullKatakana" allowBlank="1" showInputMessage="1" showErrorMessage="1" promptTitle="商号又は名称(フリガナ)" prompt="全角カナ８０文字" sqref="F45:AG45" xr:uid="{00000000-0002-0000-0000-000012000000}"/>
    <dataValidation imeMode="fullKatakana" allowBlank="1" showInputMessage="1" showErrorMessage="1" promptTitle="代表者氏名（フリガナ）" prompt="全角カナ６０文字" sqref="F51:AG51" xr:uid="{00000000-0002-0000-0000-000013000000}"/>
    <dataValidation allowBlank="1" showInputMessage="1" showErrorMessage="1" promptTitle="代表者氏名（漢字）" prompt="全角３５文字_x000a_姓と名の間に空白を空けてください。" sqref="F52:AG53" xr:uid="{00000000-0002-0000-0000-000014000000}"/>
    <dataValidation imeMode="fullKatakana" allowBlank="1" showInputMessage="1" showErrorMessage="1" promptTitle="申請担当者・代理人氏名（フリガナ）" prompt="全角カナ２０文字" sqref="U57:AG57" xr:uid="{00000000-0002-0000-0000-000015000000}"/>
    <dataValidation allowBlank="1" showInputMessage="1" showErrorMessage="1" promptTitle="申請担当者・代理人氏名（漢字）" prompt="全角１０文字" sqref="U58:AG58" xr:uid="{00000000-0002-0000-0000-000016000000}"/>
    <dataValidation imeMode="fullKatakana" allowBlank="1" showInputMessage="1" showErrorMessage="1" promptTitle="申請担当者・代理人の勤務先住所(フリガナ)" prompt="全角カナ50文字_x000a_都道府県名や「・」中点、空白は不要です" sqref="F62:AG62" xr:uid="{00000000-0002-0000-0000-000017000000}"/>
    <dataValidation imeMode="hiragana" allowBlank="1" showInputMessage="1" showErrorMessage="1" promptTitle="申請担当者・代理人の勤務先住所(漢字)" prompt="全角50文字" sqref="F63:AG64" xr:uid="{00000000-0002-0000-0000-000018000000}"/>
    <dataValidation type="whole" imeMode="disabled" allowBlank="1" showInputMessage="1" showErrorMessage="1" sqref="I152 I154" xr:uid="{00000000-0002-0000-0000-000019000000}">
      <formula1>-99999999999</formula1>
      <formula2>99999999999</formula2>
    </dataValidation>
    <dataValidation imeMode="on" allowBlank="1" showInputMessage="1" showErrorMessage="1" sqref="K160:K161 Y160 S160" xr:uid="{00000000-0002-0000-0000-00001A000000}"/>
    <dataValidation type="list" allowBlank="1" showInputMessage="1" showErrorMessage="1" sqref="S165 L215:L219 C234" xr:uid="{00000000-0002-0000-0000-00001B000000}">
      <formula1>"　,レ"</formula1>
    </dataValidation>
    <dataValidation type="whole" imeMode="disabled" allowBlank="1" showInputMessage="1" showErrorMessage="1" errorTitle="常勤職員の人数エラー" error="0人以上の人数を入力してください。" sqref="H170:K172" xr:uid="{00000000-0002-0000-0000-00001C000000}">
      <formula1>0</formula1>
      <formula2>9999999</formula2>
    </dataValidation>
    <dataValidation imeMode="disabled" allowBlank="1" showInputMessage="1" showErrorMessage="1" errorTitle="営業年数のエラー" error="0年以上の年数を入力してください。" sqref="C170:E172" xr:uid="{00000000-0002-0000-0000-00001D000000}"/>
    <dataValidation imeMode="hiragana" allowBlank="1" showInputMessage="1" showErrorMessage="1" sqref="P55" xr:uid="{00000000-0002-0000-0000-00001E000000}"/>
    <dataValidation type="list" allowBlank="1" showInputMessage="1" showErrorMessage="1" sqref="Y26:AG26" xr:uid="{00000000-0002-0000-0000-00001F000000}">
      <formula1>"（1組合を選択された場合は、法人設立の根拠法を選択してください）,中小企業等協同組合法,中小企業団体の組織に関する法律,商店街振興組合法"</formula1>
    </dataValidation>
    <dataValidation type="list" allowBlank="1" showInputMessage="1" showErrorMessage="1" sqref="F22 F6" xr:uid="{00000000-0002-0000-0000-000020000000}">
      <formula1>$AE$9:$AE$11</formula1>
    </dataValidation>
    <dataValidation type="whole" imeMode="disabled" allowBlank="1" showInputMessage="1" showErrorMessage="1" errorTitle="日数の入力" error="日数は、_x000a__x000a_1　~　31_x000a__x000a_を入力ください。" sqref="AE28 L22 N55" xr:uid="{00000000-0002-0000-0000-000021000000}">
      <formula1>1</formula1>
      <formula2>31</formula2>
    </dataValidation>
    <dataValidation type="whole" imeMode="disabled" allowBlank="1" showInputMessage="1" showErrorMessage="1" errorTitle="月数の入力" error="月数は、_x000a__x000a_1~12_x000a__x000a_を入力してください。" sqref="AC28 L55 I22" xr:uid="{00000000-0002-0000-0000-000022000000}">
      <formula1>1</formula1>
      <formula2>12</formula2>
    </dataValidation>
    <dataValidation type="custom" imeMode="disabled"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G22" xr:uid="{00000000-0002-0000-0000-000023000000}">
      <formula1>IF(OR(AND(F22="明治",G22&gt;=6,G22&lt;=45),AND(F22="大正",G22&gt;=1,G22&lt;=15),AND(F22="昭和",G22&gt;=1,G22&lt;=64),AND(F22="平成",G22&gt;=1,G22&lt;=31),AND(F22=" ",G22&gt;=1873),AND(F22=新元号,G22&gt;=1)),TRUE,FALSE)</formula1>
    </dataValidation>
    <dataValidation type="list" allowBlank="1" showInputMessage="1" showErrorMessage="1" sqref="X253 X255 X257 X259 X265 X267 X261 X263" xr:uid="{00000000-0002-0000-0000-000024000000}">
      <formula1>"　,男性,女性"</formula1>
    </dataValidation>
    <dataValidation type="list" allowBlank="1" showInputMessage="1" showErrorMessage="1" sqref="AC1:AF1" xr:uid="{00000000-0002-0000-0000-000025000000}">
      <formula1>"　,PDF版,入力例,元号表示"</formula1>
    </dataValidation>
    <dataValidation type="list" allowBlank="1" showInputMessage="1" showErrorMessage="1" promptTitle="適格組合証明" prompt="組合の申請時に、適格組合として申請する場合、適格組合証明の発行日を記入してください" sqref="Z28" xr:uid="{00000000-0002-0000-0000-000026000000}">
      <formula1>$AE$9:$AE$12</formula1>
    </dataValidation>
    <dataValidation type="custom" imeMode="disabled" allowBlank="1" showInputMessage="1" showErrorMessage="1" errorTitle="入力可能な年数" error="_x000a_令和：1年以上　   入力可_x000a_平成：1年～31年　入力可_x000a_昭和：1年～64年　入力可_x000a_" sqref="AA28" xr:uid="{00000000-0002-0000-0000-000027000000}">
      <formula1>IF(OR(AND(Z28="明治",AA28&gt;=6,AA28&lt;=45),AND(Z28="大正",AA28&gt;=1,AA28&lt;=15),AND(Z28="昭和",AA28&gt;=1,AA28&lt;=64),AND(Z28="平成",AA28&gt;=1,AA28&lt;=31),AND(Z28=" ",AA28&gt;=1873),AND(Z28="令和",AA28&gt;=1)),TRUE,FALSE)</formula1>
    </dataValidation>
    <dataValidation type="custom" imeMode="off"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H55:I55" xr:uid="{00000000-0002-0000-0000-000028000000}">
      <formula1>IF(OR(AND(F55="明治",H55&gt;=6,H55&lt;=45),AND(F55="大正",H55&gt;=1,H55&lt;=15),AND(F55="昭和",H55&gt;=1,H55&lt;=64),AND(F55="平成",H55&gt;=1,H55&lt;=31),AND(F55=" ",H55&gt;=1873),AND(F55="令和",H55&gt;=1)),TRUE,FALSE)</formula1>
    </dataValidation>
    <dataValidation type="list" allowBlank="1" showInputMessage="1" errorTitle="申請年度入力エラー" error="２８・２９・３０および２５・２６・２７の_x000a_いずれかを選択してください。" sqref="G6:K6" xr:uid="{00000000-0002-0000-0000-000029000000}">
      <formula1>"（年度を選択してください）,０４・０５・０６,０７・０８・０９"</formula1>
    </dataValidation>
    <dataValidation type="list" imeMode="off" allowBlank="1" showInputMessage="1" showErrorMessage="1" sqref="F55:G55" xr:uid="{00000000-0002-0000-0000-00002A000000}">
      <formula1>$AE$9:$AE$15</formula1>
    </dataValidation>
    <dataValidation type="list" allowBlank="1" showInputMessage="1" showErrorMessage="1" sqref="C71:E72" xr:uid="{00000000-0002-0000-0000-00002B000000}">
      <formula1>"ａ～ｊから選択,ａ,ｂ,ｃ,ｄ,ｅ,ｆ,ｇ,ｈ,ｉ,ｊ"</formula1>
    </dataValidation>
    <dataValidation type="list" showInputMessage="1" showErrorMessage="1" sqref="H32:H33" xr:uid="{00000000-0002-0000-0000-00002C000000}">
      <formula1>"　,○　,　○"</formula1>
    </dataValidation>
  </dataValidations>
  <pageMargins left="0.9055118110236221" right="0.11811023622047245" top="0.19685039370078741" bottom="0.39370078740157483" header="0.31496062992125984" footer="0.31496062992125984"/>
  <pageSetup paperSize="9" scale="80" fitToHeight="7" orientation="landscape" r:id="rId1"/>
  <headerFooter>
    <oddFooter>&amp;C　　　　　　　　</oddFooter>
  </headerFooter>
  <rowBreaks count="1" manualBreakCount="1">
    <brk id="101" max="32" man="1"/>
  </rowBreaks>
  <ignoredErrors>
    <ignoredError sqref="R25 A25 I2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49"/>
  <sheetViews>
    <sheetView view="pageBreakPreview" zoomScaleNormal="100" zoomScaleSheetLayoutView="100" workbookViewId="0">
      <selection activeCell="D5" sqref="D5:K6"/>
    </sheetView>
  </sheetViews>
  <sheetFormatPr defaultColWidth="4.625" defaultRowHeight="13.5" x14ac:dyDescent="0.15"/>
  <cols>
    <col min="1" max="1" width="5.125" style="1" customWidth="1"/>
    <col min="2" max="2" width="2.375" style="1" customWidth="1"/>
    <col min="3" max="3" width="5.125" style="1" customWidth="1"/>
    <col min="4" max="5" width="3" style="1" customWidth="1"/>
    <col min="6" max="6" width="6.5" style="1" customWidth="1"/>
    <col min="7" max="9" width="5.125" style="1" customWidth="1"/>
    <col min="10" max="10" width="3" style="1" customWidth="1"/>
    <col min="11" max="11" width="2.875" style="1" customWidth="1"/>
    <col min="12" max="12" width="5.125" style="1" customWidth="1"/>
    <col min="13" max="16" width="5" style="1" customWidth="1"/>
    <col min="17" max="33" width="5.5" style="1" customWidth="1"/>
    <col min="34" max="16384" width="4.625" style="1"/>
  </cols>
  <sheetData>
    <row r="1" spans="1:33" ht="41.25" customHeight="1" thickBot="1" x14ac:dyDescent="0.2">
      <c r="A1" s="833" t="s">
        <v>298</v>
      </c>
      <c r="B1" s="833"/>
      <c r="C1" s="833"/>
      <c r="D1" s="833"/>
      <c r="E1" s="833"/>
      <c r="F1" s="833"/>
      <c r="G1" s="833"/>
      <c r="H1" s="833"/>
      <c r="I1" s="833"/>
      <c r="J1" s="833"/>
      <c r="K1" s="833"/>
      <c r="L1" s="833"/>
      <c r="M1" s="833"/>
      <c r="N1" s="833"/>
      <c r="O1" s="833"/>
      <c r="P1" s="833"/>
      <c r="Q1" s="833"/>
      <c r="R1" s="833"/>
      <c r="S1" s="833"/>
      <c r="T1" s="833"/>
      <c r="U1" s="833"/>
      <c r="V1" s="833"/>
      <c r="W1" s="833"/>
    </row>
    <row r="2" spans="1:33" ht="25.5" customHeight="1" thickBot="1" x14ac:dyDescent="0.2">
      <c r="A2" s="774" t="s">
        <v>225</v>
      </c>
      <c r="B2" s="774"/>
      <c r="C2" s="774"/>
      <c r="D2" s="774"/>
      <c r="E2" s="774"/>
      <c r="F2" s="774"/>
      <c r="G2" s="774"/>
      <c r="H2" s="774"/>
      <c r="I2" s="774"/>
      <c r="J2" s="774"/>
      <c r="K2" s="774"/>
      <c r="L2" s="774"/>
      <c r="M2" s="774"/>
      <c r="N2" s="774"/>
      <c r="O2" s="774"/>
      <c r="P2" s="774"/>
      <c r="Q2" s="774"/>
      <c r="R2" s="774"/>
      <c r="S2" s="201"/>
      <c r="T2" s="201"/>
      <c r="U2" s="201"/>
      <c r="V2" s="201"/>
      <c r="W2" s="201"/>
      <c r="X2" s="201"/>
      <c r="Y2" s="201"/>
      <c r="Z2" s="201"/>
      <c r="AA2" s="201"/>
      <c r="AB2" s="201"/>
      <c r="AC2" s="65" t="s">
        <v>239</v>
      </c>
      <c r="AD2" s="202">
        <v>2</v>
      </c>
      <c r="AE2" s="157"/>
      <c r="AF2" s="155" t="s">
        <v>228</v>
      </c>
      <c r="AG2" s="4"/>
    </row>
    <row r="3" spans="1:33" ht="14.25" customHeight="1" x14ac:dyDescent="0.15">
      <c r="A3" s="341"/>
      <c r="B3" s="341"/>
      <c r="C3" s="725"/>
      <c r="D3" s="644" t="s">
        <v>226</v>
      </c>
      <c r="E3" s="645"/>
      <c r="F3" s="645"/>
      <c r="G3" s="645"/>
      <c r="H3" s="645"/>
      <c r="I3" s="645"/>
      <c r="J3" s="645"/>
      <c r="K3" s="646"/>
      <c r="L3" s="645" t="s">
        <v>345</v>
      </c>
      <c r="M3" s="645"/>
      <c r="N3" s="645"/>
      <c r="O3" s="645"/>
      <c r="P3" s="645"/>
      <c r="Q3" s="645"/>
      <c r="R3" s="645"/>
      <c r="S3" s="645"/>
      <c r="T3" s="645"/>
      <c r="U3" s="645"/>
      <c r="V3" s="645"/>
      <c r="W3" s="646"/>
      <c r="X3" s="644" t="s">
        <v>227</v>
      </c>
      <c r="Y3" s="646"/>
      <c r="Z3" s="394" t="s">
        <v>240</v>
      </c>
      <c r="AA3" s="395"/>
      <c r="AB3" s="395"/>
      <c r="AC3" s="395"/>
      <c r="AD3" s="395"/>
      <c r="AE3" s="395"/>
      <c r="AF3" s="396"/>
      <c r="AG3" s="153"/>
    </row>
    <row r="4" spans="1:33" ht="14.25" customHeight="1" x14ac:dyDescent="0.15">
      <c r="A4" s="341"/>
      <c r="B4" s="341"/>
      <c r="C4" s="725"/>
      <c r="D4" s="647"/>
      <c r="E4" s="648"/>
      <c r="F4" s="648"/>
      <c r="G4" s="648"/>
      <c r="H4" s="648"/>
      <c r="I4" s="648"/>
      <c r="J4" s="648"/>
      <c r="K4" s="649"/>
      <c r="L4" s="648"/>
      <c r="M4" s="648"/>
      <c r="N4" s="648"/>
      <c r="O4" s="648"/>
      <c r="P4" s="648"/>
      <c r="Q4" s="648"/>
      <c r="R4" s="648"/>
      <c r="S4" s="648"/>
      <c r="T4" s="648"/>
      <c r="U4" s="648"/>
      <c r="V4" s="648"/>
      <c r="W4" s="649"/>
      <c r="X4" s="647"/>
      <c r="Y4" s="649"/>
      <c r="Z4" s="397"/>
      <c r="AA4" s="398"/>
      <c r="AB4" s="398"/>
      <c r="AC4" s="398"/>
      <c r="AD4" s="398"/>
      <c r="AE4" s="398"/>
      <c r="AF4" s="399"/>
      <c r="AG4" s="153"/>
    </row>
    <row r="5" spans="1:33" ht="14.25" customHeight="1" x14ac:dyDescent="0.15">
      <c r="A5" s="341"/>
      <c r="B5" s="341"/>
      <c r="C5" s="725"/>
      <c r="D5" s="329"/>
      <c r="E5" s="832"/>
      <c r="F5" s="832"/>
      <c r="G5" s="832"/>
      <c r="H5" s="832"/>
      <c r="I5" s="832"/>
      <c r="J5" s="832"/>
      <c r="K5" s="330"/>
      <c r="L5" s="329"/>
      <c r="M5" s="832"/>
      <c r="N5" s="832"/>
      <c r="O5" s="832"/>
      <c r="P5" s="832"/>
      <c r="Q5" s="832"/>
      <c r="R5" s="832"/>
      <c r="S5" s="832"/>
      <c r="T5" s="832"/>
      <c r="U5" s="832"/>
      <c r="V5" s="832"/>
      <c r="W5" s="330"/>
      <c r="X5" s="329"/>
      <c r="Y5" s="330"/>
      <c r="Z5" s="333"/>
      <c r="AA5" s="334"/>
      <c r="AB5" s="334"/>
      <c r="AC5" s="334"/>
      <c r="AD5" s="334"/>
      <c r="AE5" s="334"/>
      <c r="AF5" s="335"/>
      <c r="AG5" s="153"/>
    </row>
    <row r="6" spans="1:33" ht="14.25" customHeight="1" x14ac:dyDescent="0.15">
      <c r="A6" s="341"/>
      <c r="B6" s="341"/>
      <c r="C6" s="725"/>
      <c r="D6" s="331"/>
      <c r="E6" s="472"/>
      <c r="F6" s="472"/>
      <c r="G6" s="472"/>
      <c r="H6" s="472"/>
      <c r="I6" s="472"/>
      <c r="J6" s="472"/>
      <c r="K6" s="332"/>
      <c r="L6" s="331"/>
      <c r="M6" s="472"/>
      <c r="N6" s="472"/>
      <c r="O6" s="472"/>
      <c r="P6" s="472"/>
      <c r="Q6" s="472"/>
      <c r="R6" s="472"/>
      <c r="S6" s="472"/>
      <c r="T6" s="472"/>
      <c r="U6" s="472"/>
      <c r="V6" s="472"/>
      <c r="W6" s="332"/>
      <c r="X6" s="331"/>
      <c r="Y6" s="332"/>
      <c r="Z6" s="336"/>
      <c r="AA6" s="337"/>
      <c r="AB6" s="337"/>
      <c r="AC6" s="337"/>
      <c r="AD6" s="337"/>
      <c r="AE6" s="337"/>
      <c r="AF6" s="338"/>
      <c r="AG6" s="153"/>
    </row>
    <row r="7" spans="1:33" ht="14.25" customHeight="1" x14ac:dyDescent="0.15">
      <c r="A7" s="341"/>
      <c r="B7" s="341"/>
      <c r="C7" s="725"/>
      <c r="D7" s="329"/>
      <c r="E7" s="832"/>
      <c r="F7" s="832"/>
      <c r="G7" s="832"/>
      <c r="H7" s="832"/>
      <c r="I7" s="832"/>
      <c r="J7" s="832"/>
      <c r="K7" s="330"/>
      <c r="L7" s="329"/>
      <c r="M7" s="832"/>
      <c r="N7" s="832"/>
      <c r="O7" s="832"/>
      <c r="P7" s="832"/>
      <c r="Q7" s="832"/>
      <c r="R7" s="832"/>
      <c r="S7" s="832"/>
      <c r="T7" s="832"/>
      <c r="U7" s="832"/>
      <c r="V7" s="832"/>
      <c r="W7" s="330"/>
      <c r="X7" s="329"/>
      <c r="Y7" s="330"/>
      <c r="Z7" s="333"/>
      <c r="AA7" s="334"/>
      <c r="AB7" s="334"/>
      <c r="AC7" s="334"/>
      <c r="AD7" s="334"/>
      <c r="AE7" s="334"/>
      <c r="AF7" s="335"/>
      <c r="AG7" s="153"/>
    </row>
    <row r="8" spans="1:33" ht="14.25" customHeight="1" x14ac:dyDescent="0.15">
      <c r="A8" s="341"/>
      <c r="B8" s="341"/>
      <c r="C8" s="725"/>
      <c r="D8" s="331"/>
      <c r="E8" s="472"/>
      <c r="F8" s="472"/>
      <c r="G8" s="472"/>
      <c r="H8" s="472"/>
      <c r="I8" s="472"/>
      <c r="J8" s="472"/>
      <c r="K8" s="332"/>
      <c r="L8" s="331"/>
      <c r="M8" s="472"/>
      <c r="N8" s="472"/>
      <c r="O8" s="472"/>
      <c r="P8" s="472"/>
      <c r="Q8" s="472"/>
      <c r="R8" s="472"/>
      <c r="S8" s="472"/>
      <c r="T8" s="472"/>
      <c r="U8" s="472"/>
      <c r="V8" s="472"/>
      <c r="W8" s="332"/>
      <c r="X8" s="331"/>
      <c r="Y8" s="332"/>
      <c r="Z8" s="336"/>
      <c r="AA8" s="337"/>
      <c r="AB8" s="337"/>
      <c r="AC8" s="337"/>
      <c r="AD8" s="337"/>
      <c r="AE8" s="337"/>
      <c r="AF8" s="338"/>
      <c r="AG8" s="153"/>
    </row>
    <row r="9" spans="1:33" ht="14.25" customHeight="1" x14ac:dyDescent="0.15">
      <c r="A9" s="341"/>
      <c r="B9" s="341"/>
      <c r="C9" s="725"/>
      <c r="D9" s="329"/>
      <c r="E9" s="832"/>
      <c r="F9" s="832"/>
      <c r="G9" s="832"/>
      <c r="H9" s="832"/>
      <c r="I9" s="832"/>
      <c r="J9" s="832"/>
      <c r="K9" s="330"/>
      <c r="L9" s="329"/>
      <c r="M9" s="832"/>
      <c r="N9" s="832"/>
      <c r="O9" s="832"/>
      <c r="P9" s="832"/>
      <c r="Q9" s="832"/>
      <c r="R9" s="832"/>
      <c r="S9" s="832"/>
      <c r="T9" s="832"/>
      <c r="U9" s="832"/>
      <c r="V9" s="832"/>
      <c r="W9" s="330"/>
      <c r="X9" s="329"/>
      <c r="Y9" s="330"/>
      <c r="Z9" s="333"/>
      <c r="AA9" s="334"/>
      <c r="AB9" s="334"/>
      <c r="AC9" s="334"/>
      <c r="AD9" s="334"/>
      <c r="AE9" s="334"/>
      <c r="AF9" s="335"/>
      <c r="AG9" s="153"/>
    </row>
    <row r="10" spans="1:33" ht="14.25" customHeight="1" x14ac:dyDescent="0.15">
      <c r="A10" s="341"/>
      <c r="B10" s="341"/>
      <c r="C10" s="725"/>
      <c r="D10" s="331"/>
      <c r="E10" s="472"/>
      <c r="F10" s="472"/>
      <c r="G10" s="472"/>
      <c r="H10" s="472"/>
      <c r="I10" s="472"/>
      <c r="J10" s="472"/>
      <c r="K10" s="332"/>
      <c r="L10" s="331"/>
      <c r="M10" s="472"/>
      <c r="N10" s="472"/>
      <c r="O10" s="472"/>
      <c r="P10" s="472"/>
      <c r="Q10" s="472"/>
      <c r="R10" s="472"/>
      <c r="S10" s="472"/>
      <c r="T10" s="472"/>
      <c r="U10" s="472"/>
      <c r="V10" s="472"/>
      <c r="W10" s="332"/>
      <c r="X10" s="331"/>
      <c r="Y10" s="332"/>
      <c r="Z10" s="336"/>
      <c r="AA10" s="337"/>
      <c r="AB10" s="337"/>
      <c r="AC10" s="337"/>
      <c r="AD10" s="337"/>
      <c r="AE10" s="337"/>
      <c r="AF10" s="338"/>
      <c r="AG10" s="153"/>
    </row>
    <row r="11" spans="1:33" ht="14.25" customHeight="1" x14ac:dyDescent="0.15">
      <c r="A11" s="341"/>
      <c r="B11" s="341"/>
      <c r="C11" s="725"/>
      <c r="D11" s="329"/>
      <c r="E11" s="832"/>
      <c r="F11" s="832"/>
      <c r="G11" s="832"/>
      <c r="H11" s="832"/>
      <c r="I11" s="832"/>
      <c r="J11" s="832"/>
      <c r="K11" s="330"/>
      <c r="L11" s="329"/>
      <c r="M11" s="832"/>
      <c r="N11" s="832"/>
      <c r="O11" s="832"/>
      <c r="P11" s="832"/>
      <c r="Q11" s="832"/>
      <c r="R11" s="832"/>
      <c r="S11" s="832"/>
      <c r="T11" s="832"/>
      <c r="U11" s="832"/>
      <c r="V11" s="832"/>
      <c r="W11" s="330"/>
      <c r="X11" s="329"/>
      <c r="Y11" s="330"/>
      <c r="Z11" s="333"/>
      <c r="AA11" s="334"/>
      <c r="AB11" s="334"/>
      <c r="AC11" s="334"/>
      <c r="AD11" s="334"/>
      <c r="AE11" s="334"/>
      <c r="AF11" s="335"/>
      <c r="AG11" s="153"/>
    </row>
    <row r="12" spans="1:33" ht="14.25" customHeight="1" x14ac:dyDescent="0.15">
      <c r="A12" s="341"/>
      <c r="B12" s="341"/>
      <c r="C12" s="725"/>
      <c r="D12" s="331"/>
      <c r="E12" s="472"/>
      <c r="F12" s="472"/>
      <c r="G12" s="472"/>
      <c r="H12" s="472"/>
      <c r="I12" s="472"/>
      <c r="J12" s="472"/>
      <c r="K12" s="332"/>
      <c r="L12" s="331"/>
      <c r="M12" s="472"/>
      <c r="N12" s="472"/>
      <c r="O12" s="472"/>
      <c r="P12" s="472"/>
      <c r="Q12" s="472"/>
      <c r="R12" s="472"/>
      <c r="S12" s="472"/>
      <c r="T12" s="472"/>
      <c r="U12" s="472"/>
      <c r="V12" s="472"/>
      <c r="W12" s="332"/>
      <c r="X12" s="331"/>
      <c r="Y12" s="332"/>
      <c r="Z12" s="336"/>
      <c r="AA12" s="337"/>
      <c r="AB12" s="337"/>
      <c r="AC12" s="337"/>
      <c r="AD12" s="337"/>
      <c r="AE12" s="337"/>
      <c r="AF12" s="338"/>
      <c r="AG12" s="153"/>
    </row>
    <row r="13" spans="1:33" ht="14.25" customHeight="1" x14ac:dyDescent="0.15">
      <c r="A13" s="341"/>
      <c r="B13" s="341"/>
      <c r="C13" s="725"/>
      <c r="D13" s="329"/>
      <c r="E13" s="832"/>
      <c r="F13" s="832"/>
      <c r="G13" s="832"/>
      <c r="H13" s="832"/>
      <c r="I13" s="832"/>
      <c r="J13" s="832"/>
      <c r="K13" s="330"/>
      <c r="L13" s="329"/>
      <c r="M13" s="832"/>
      <c r="N13" s="832"/>
      <c r="O13" s="832"/>
      <c r="P13" s="832"/>
      <c r="Q13" s="832"/>
      <c r="R13" s="832"/>
      <c r="S13" s="832"/>
      <c r="T13" s="832"/>
      <c r="U13" s="832"/>
      <c r="V13" s="832"/>
      <c r="W13" s="330"/>
      <c r="X13" s="329"/>
      <c r="Y13" s="330"/>
      <c r="Z13" s="333"/>
      <c r="AA13" s="334"/>
      <c r="AB13" s="334"/>
      <c r="AC13" s="334"/>
      <c r="AD13" s="334"/>
      <c r="AE13" s="334"/>
      <c r="AF13" s="335"/>
      <c r="AG13" s="153"/>
    </row>
    <row r="14" spans="1:33" ht="14.25" customHeight="1" x14ac:dyDescent="0.15">
      <c r="A14" s="341"/>
      <c r="B14" s="341"/>
      <c r="C14" s="725"/>
      <c r="D14" s="331"/>
      <c r="E14" s="472"/>
      <c r="F14" s="472"/>
      <c r="G14" s="472"/>
      <c r="H14" s="472"/>
      <c r="I14" s="472"/>
      <c r="J14" s="472"/>
      <c r="K14" s="332"/>
      <c r="L14" s="331"/>
      <c r="M14" s="472"/>
      <c r="N14" s="472"/>
      <c r="O14" s="472"/>
      <c r="P14" s="472"/>
      <c r="Q14" s="472"/>
      <c r="R14" s="472"/>
      <c r="S14" s="472"/>
      <c r="T14" s="472"/>
      <c r="U14" s="472"/>
      <c r="V14" s="472"/>
      <c r="W14" s="332"/>
      <c r="X14" s="331"/>
      <c r="Y14" s="332"/>
      <c r="Z14" s="336"/>
      <c r="AA14" s="337"/>
      <c r="AB14" s="337"/>
      <c r="AC14" s="337"/>
      <c r="AD14" s="337"/>
      <c r="AE14" s="337"/>
      <c r="AF14" s="338"/>
      <c r="AG14" s="153"/>
    </row>
    <row r="15" spans="1:33" ht="14.25" customHeight="1" x14ac:dyDescent="0.15">
      <c r="A15" s="341"/>
      <c r="B15" s="341"/>
      <c r="C15" s="725"/>
      <c r="D15" s="329"/>
      <c r="E15" s="832"/>
      <c r="F15" s="832"/>
      <c r="G15" s="832"/>
      <c r="H15" s="832"/>
      <c r="I15" s="832"/>
      <c r="J15" s="832"/>
      <c r="K15" s="330"/>
      <c r="L15" s="329"/>
      <c r="M15" s="832"/>
      <c r="N15" s="832"/>
      <c r="O15" s="832"/>
      <c r="P15" s="832"/>
      <c r="Q15" s="832"/>
      <c r="R15" s="832"/>
      <c r="S15" s="832"/>
      <c r="T15" s="832"/>
      <c r="U15" s="832"/>
      <c r="V15" s="832"/>
      <c r="W15" s="330"/>
      <c r="X15" s="329"/>
      <c r="Y15" s="330"/>
      <c r="Z15" s="333"/>
      <c r="AA15" s="334"/>
      <c r="AB15" s="334"/>
      <c r="AC15" s="334"/>
      <c r="AD15" s="334"/>
      <c r="AE15" s="334"/>
      <c r="AF15" s="335"/>
      <c r="AG15" s="153"/>
    </row>
    <row r="16" spans="1:33" ht="14.25" customHeight="1" x14ac:dyDescent="0.15">
      <c r="A16" s="341"/>
      <c r="B16" s="341"/>
      <c r="C16" s="725"/>
      <c r="D16" s="331"/>
      <c r="E16" s="472"/>
      <c r="F16" s="472"/>
      <c r="G16" s="472"/>
      <c r="H16" s="472"/>
      <c r="I16" s="472"/>
      <c r="J16" s="472"/>
      <c r="K16" s="332"/>
      <c r="L16" s="331"/>
      <c r="M16" s="472"/>
      <c r="N16" s="472"/>
      <c r="O16" s="472"/>
      <c r="P16" s="472"/>
      <c r="Q16" s="472"/>
      <c r="R16" s="472"/>
      <c r="S16" s="472"/>
      <c r="T16" s="472"/>
      <c r="U16" s="472"/>
      <c r="V16" s="472"/>
      <c r="W16" s="332"/>
      <c r="X16" s="331"/>
      <c r="Y16" s="332"/>
      <c r="Z16" s="336"/>
      <c r="AA16" s="337"/>
      <c r="AB16" s="337"/>
      <c r="AC16" s="337"/>
      <c r="AD16" s="337"/>
      <c r="AE16" s="337"/>
      <c r="AF16" s="338"/>
      <c r="AG16" s="153"/>
    </row>
    <row r="17" spans="1:33" ht="14.25" customHeight="1" x14ac:dyDescent="0.15">
      <c r="A17" s="341"/>
      <c r="B17" s="341"/>
      <c r="C17" s="725"/>
      <c r="D17" s="329"/>
      <c r="E17" s="832"/>
      <c r="F17" s="832"/>
      <c r="G17" s="832"/>
      <c r="H17" s="832"/>
      <c r="I17" s="832"/>
      <c r="J17" s="832"/>
      <c r="K17" s="330"/>
      <c r="L17" s="329"/>
      <c r="M17" s="832"/>
      <c r="N17" s="832"/>
      <c r="O17" s="832"/>
      <c r="P17" s="832"/>
      <c r="Q17" s="832"/>
      <c r="R17" s="832"/>
      <c r="S17" s="832"/>
      <c r="T17" s="832"/>
      <c r="U17" s="832"/>
      <c r="V17" s="832"/>
      <c r="W17" s="330"/>
      <c r="X17" s="329"/>
      <c r="Y17" s="330"/>
      <c r="Z17" s="333"/>
      <c r="AA17" s="334"/>
      <c r="AB17" s="334"/>
      <c r="AC17" s="334"/>
      <c r="AD17" s="334"/>
      <c r="AE17" s="334"/>
      <c r="AF17" s="335"/>
      <c r="AG17" s="153"/>
    </row>
    <row r="18" spans="1:33" ht="14.25" customHeight="1" x14ac:dyDescent="0.15">
      <c r="A18" s="341"/>
      <c r="B18" s="341"/>
      <c r="C18" s="725"/>
      <c r="D18" s="331"/>
      <c r="E18" s="472"/>
      <c r="F18" s="472"/>
      <c r="G18" s="472"/>
      <c r="H18" s="472"/>
      <c r="I18" s="472"/>
      <c r="J18" s="472"/>
      <c r="K18" s="332"/>
      <c r="L18" s="331"/>
      <c r="M18" s="472"/>
      <c r="N18" s="472"/>
      <c r="O18" s="472"/>
      <c r="P18" s="472"/>
      <c r="Q18" s="472"/>
      <c r="R18" s="472"/>
      <c r="S18" s="472"/>
      <c r="T18" s="472"/>
      <c r="U18" s="472"/>
      <c r="V18" s="472"/>
      <c r="W18" s="332"/>
      <c r="X18" s="331"/>
      <c r="Y18" s="332"/>
      <c r="Z18" s="336"/>
      <c r="AA18" s="337"/>
      <c r="AB18" s="337"/>
      <c r="AC18" s="337"/>
      <c r="AD18" s="337"/>
      <c r="AE18" s="337"/>
      <c r="AF18" s="338"/>
      <c r="AG18" s="153"/>
    </row>
    <row r="19" spans="1:33" ht="14.25" customHeight="1" x14ac:dyDescent="0.15">
      <c r="A19" s="341"/>
      <c r="B19" s="341"/>
      <c r="C19" s="725"/>
      <c r="D19" s="329"/>
      <c r="E19" s="832"/>
      <c r="F19" s="832"/>
      <c r="G19" s="832"/>
      <c r="H19" s="832"/>
      <c r="I19" s="832"/>
      <c r="J19" s="832"/>
      <c r="K19" s="330"/>
      <c r="L19" s="329"/>
      <c r="M19" s="832"/>
      <c r="N19" s="832"/>
      <c r="O19" s="832"/>
      <c r="P19" s="832"/>
      <c r="Q19" s="832"/>
      <c r="R19" s="832"/>
      <c r="S19" s="832"/>
      <c r="T19" s="832"/>
      <c r="U19" s="832"/>
      <c r="V19" s="832"/>
      <c r="W19" s="330"/>
      <c r="X19" s="329"/>
      <c r="Y19" s="330"/>
      <c r="Z19" s="333"/>
      <c r="AA19" s="334"/>
      <c r="AB19" s="334"/>
      <c r="AC19" s="334"/>
      <c r="AD19" s="334"/>
      <c r="AE19" s="334"/>
      <c r="AF19" s="335"/>
      <c r="AG19" s="153"/>
    </row>
    <row r="20" spans="1:33" ht="14.25" customHeight="1" x14ac:dyDescent="0.15">
      <c r="A20" s="341"/>
      <c r="B20" s="341"/>
      <c r="C20" s="725"/>
      <c r="D20" s="331"/>
      <c r="E20" s="472"/>
      <c r="F20" s="472"/>
      <c r="G20" s="472"/>
      <c r="H20" s="472"/>
      <c r="I20" s="472"/>
      <c r="J20" s="472"/>
      <c r="K20" s="332"/>
      <c r="L20" s="331"/>
      <c r="M20" s="472"/>
      <c r="N20" s="472"/>
      <c r="O20" s="472"/>
      <c r="P20" s="472"/>
      <c r="Q20" s="472"/>
      <c r="R20" s="472"/>
      <c r="S20" s="472"/>
      <c r="T20" s="472"/>
      <c r="U20" s="472"/>
      <c r="V20" s="472"/>
      <c r="W20" s="332"/>
      <c r="X20" s="331"/>
      <c r="Y20" s="332"/>
      <c r="Z20" s="336"/>
      <c r="AA20" s="337"/>
      <c r="AB20" s="337"/>
      <c r="AC20" s="337"/>
      <c r="AD20" s="337"/>
      <c r="AE20" s="337"/>
      <c r="AF20" s="338"/>
      <c r="AG20" s="153"/>
    </row>
    <row r="21" spans="1:33" ht="14.25" customHeight="1" x14ac:dyDescent="0.15">
      <c r="A21" s="341"/>
      <c r="B21" s="341"/>
      <c r="C21" s="725"/>
      <c r="D21" s="329"/>
      <c r="E21" s="832"/>
      <c r="F21" s="832"/>
      <c r="G21" s="832"/>
      <c r="H21" s="832"/>
      <c r="I21" s="832"/>
      <c r="J21" s="832"/>
      <c r="K21" s="330"/>
      <c r="L21" s="329"/>
      <c r="M21" s="832"/>
      <c r="N21" s="832"/>
      <c r="O21" s="832"/>
      <c r="P21" s="832"/>
      <c r="Q21" s="832"/>
      <c r="R21" s="832"/>
      <c r="S21" s="832"/>
      <c r="T21" s="832"/>
      <c r="U21" s="832"/>
      <c r="V21" s="832"/>
      <c r="W21" s="330"/>
      <c r="X21" s="329"/>
      <c r="Y21" s="330"/>
      <c r="Z21" s="333"/>
      <c r="AA21" s="334"/>
      <c r="AB21" s="334"/>
      <c r="AC21" s="334"/>
      <c r="AD21" s="334"/>
      <c r="AE21" s="334"/>
      <c r="AF21" s="335"/>
      <c r="AG21" s="153"/>
    </row>
    <row r="22" spans="1:33" ht="14.25" customHeight="1" x14ac:dyDescent="0.15">
      <c r="A22" s="341"/>
      <c r="B22" s="341"/>
      <c r="C22" s="725"/>
      <c r="D22" s="331"/>
      <c r="E22" s="472"/>
      <c r="F22" s="472"/>
      <c r="G22" s="472"/>
      <c r="H22" s="472"/>
      <c r="I22" s="472"/>
      <c r="J22" s="472"/>
      <c r="K22" s="332"/>
      <c r="L22" s="331"/>
      <c r="M22" s="472"/>
      <c r="N22" s="472"/>
      <c r="O22" s="472"/>
      <c r="P22" s="472"/>
      <c r="Q22" s="472"/>
      <c r="R22" s="472"/>
      <c r="S22" s="472"/>
      <c r="T22" s="472"/>
      <c r="U22" s="472"/>
      <c r="V22" s="472"/>
      <c r="W22" s="332"/>
      <c r="X22" s="331"/>
      <c r="Y22" s="332"/>
      <c r="Z22" s="336"/>
      <c r="AA22" s="337"/>
      <c r="AB22" s="337"/>
      <c r="AC22" s="337"/>
      <c r="AD22" s="337"/>
      <c r="AE22" s="337"/>
      <c r="AF22" s="338"/>
      <c r="AG22" s="153"/>
    </row>
    <row r="23" spans="1:33" ht="14.25" customHeight="1" x14ac:dyDescent="0.15">
      <c r="A23" s="341"/>
      <c r="B23" s="341"/>
      <c r="C23" s="725"/>
      <c r="D23" s="329"/>
      <c r="E23" s="832"/>
      <c r="F23" s="832"/>
      <c r="G23" s="832"/>
      <c r="H23" s="832"/>
      <c r="I23" s="832"/>
      <c r="J23" s="832"/>
      <c r="K23" s="330"/>
      <c r="L23" s="329"/>
      <c r="M23" s="832"/>
      <c r="N23" s="832"/>
      <c r="O23" s="832"/>
      <c r="P23" s="832"/>
      <c r="Q23" s="832"/>
      <c r="R23" s="832"/>
      <c r="S23" s="832"/>
      <c r="T23" s="832"/>
      <c r="U23" s="832"/>
      <c r="V23" s="832"/>
      <c r="W23" s="330"/>
      <c r="X23" s="329"/>
      <c r="Y23" s="330"/>
      <c r="Z23" s="333"/>
      <c r="AA23" s="334"/>
      <c r="AB23" s="334"/>
      <c r="AC23" s="334"/>
      <c r="AD23" s="334"/>
      <c r="AE23" s="334"/>
      <c r="AF23" s="335"/>
      <c r="AG23" s="153"/>
    </row>
    <row r="24" spans="1:33" ht="14.25" customHeight="1" x14ac:dyDescent="0.15">
      <c r="A24" s="341"/>
      <c r="B24" s="341"/>
      <c r="C24" s="725"/>
      <c r="D24" s="331"/>
      <c r="E24" s="472"/>
      <c r="F24" s="472"/>
      <c r="G24" s="472"/>
      <c r="H24" s="472"/>
      <c r="I24" s="472"/>
      <c r="J24" s="472"/>
      <c r="K24" s="332"/>
      <c r="L24" s="331"/>
      <c r="M24" s="472"/>
      <c r="N24" s="472"/>
      <c r="O24" s="472"/>
      <c r="P24" s="472"/>
      <c r="Q24" s="472"/>
      <c r="R24" s="472"/>
      <c r="S24" s="472"/>
      <c r="T24" s="472"/>
      <c r="U24" s="472"/>
      <c r="V24" s="472"/>
      <c r="W24" s="332"/>
      <c r="X24" s="331"/>
      <c r="Y24" s="332"/>
      <c r="Z24" s="336"/>
      <c r="AA24" s="337"/>
      <c r="AB24" s="337"/>
      <c r="AC24" s="337"/>
      <c r="AD24" s="337"/>
      <c r="AE24" s="337"/>
      <c r="AF24" s="338"/>
      <c r="AG24" s="153"/>
    </row>
    <row r="25" spans="1:33" ht="14.25" customHeight="1" x14ac:dyDescent="0.15">
      <c r="A25" s="341"/>
      <c r="B25" s="341"/>
      <c r="C25" s="725"/>
      <c r="D25" s="329"/>
      <c r="E25" s="832"/>
      <c r="F25" s="832"/>
      <c r="G25" s="832"/>
      <c r="H25" s="832"/>
      <c r="I25" s="832"/>
      <c r="J25" s="832"/>
      <c r="K25" s="330"/>
      <c r="L25" s="329"/>
      <c r="M25" s="832"/>
      <c r="N25" s="832"/>
      <c r="O25" s="832"/>
      <c r="P25" s="832"/>
      <c r="Q25" s="832"/>
      <c r="R25" s="832"/>
      <c r="S25" s="832"/>
      <c r="T25" s="832"/>
      <c r="U25" s="832"/>
      <c r="V25" s="832"/>
      <c r="W25" s="330"/>
      <c r="X25" s="329"/>
      <c r="Y25" s="330"/>
      <c r="Z25" s="333"/>
      <c r="AA25" s="334"/>
      <c r="AB25" s="334"/>
      <c r="AC25" s="334"/>
      <c r="AD25" s="334"/>
      <c r="AE25" s="334"/>
      <c r="AF25" s="335"/>
      <c r="AG25" s="153"/>
    </row>
    <row r="26" spans="1:33" ht="14.25" customHeight="1" x14ac:dyDescent="0.15">
      <c r="A26" s="341"/>
      <c r="B26" s="341"/>
      <c r="C26" s="725"/>
      <c r="D26" s="331"/>
      <c r="E26" s="472"/>
      <c r="F26" s="472"/>
      <c r="G26" s="472"/>
      <c r="H26" s="472"/>
      <c r="I26" s="472"/>
      <c r="J26" s="472"/>
      <c r="K26" s="332"/>
      <c r="L26" s="331"/>
      <c r="M26" s="472"/>
      <c r="N26" s="472"/>
      <c r="O26" s="472"/>
      <c r="P26" s="472"/>
      <c r="Q26" s="472"/>
      <c r="R26" s="472"/>
      <c r="S26" s="472"/>
      <c r="T26" s="472"/>
      <c r="U26" s="472"/>
      <c r="V26" s="472"/>
      <c r="W26" s="332"/>
      <c r="X26" s="331"/>
      <c r="Y26" s="332"/>
      <c r="Z26" s="336"/>
      <c r="AA26" s="337"/>
      <c r="AB26" s="337"/>
      <c r="AC26" s="337"/>
      <c r="AD26" s="337"/>
      <c r="AE26" s="337"/>
      <c r="AF26" s="338"/>
      <c r="AG26" s="153"/>
    </row>
    <row r="27" spans="1:33" ht="14.25" customHeight="1" x14ac:dyDescent="0.15">
      <c r="A27" s="341"/>
      <c r="B27" s="341"/>
      <c r="C27" s="725"/>
      <c r="D27" s="329"/>
      <c r="E27" s="832"/>
      <c r="F27" s="832"/>
      <c r="G27" s="832"/>
      <c r="H27" s="832"/>
      <c r="I27" s="832"/>
      <c r="J27" s="832"/>
      <c r="K27" s="330"/>
      <c r="L27" s="329"/>
      <c r="M27" s="832"/>
      <c r="N27" s="832"/>
      <c r="O27" s="832"/>
      <c r="P27" s="832"/>
      <c r="Q27" s="832"/>
      <c r="R27" s="832"/>
      <c r="S27" s="832"/>
      <c r="T27" s="832"/>
      <c r="U27" s="832"/>
      <c r="V27" s="832"/>
      <c r="W27" s="330"/>
      <c r="X27" s="329"/>
      <c r="Y27" s="330"/>
      <c r="Z27" s="333"/>
      <c r="AA27" s="334"/>
      <c r="AB27" s="334"/>
      <c r="AC27" s="334"/>
      <c r="AD27" s="334"/>
      <c r="AE27" s="334"/>
      <c r="AF27" s="335"/>
      <c r="AG27" s="153"/>
    </row>
    <row r="28" spans="1:33" ht="14.25" customHeight="1" x14ac:dyDescent="0.15">
      <c r="A28" s="341"/>
      <c r="B28" s="341"/>
      <c r="C28" s="725"/>
      <c r="D28" s="331"/>
      <c r="E28" s="472"/>
      <c r="F28" s="472"/>
      <c r="G28" s="472"/>
      <c r="H28" s="472"/>
      <c r="I28" s="472"/>
      <c r="J28" s="472"/>
      <c r="K28" s="332"/>
      <c r="L28" s="331"/>
      <c r="M28" s="472"/>
      <c r="N28" s="472"/>
      <c r="O28" s="472"/>
      <c r="P28" s="472"/>
      <c r="Q28" s="472"/>
      <c r="R28" s="472"/>
      <c r="S28" s="472"/>
      <c r="T28" s="472"/>
      <c r="U28" s="472"/>
      <c r="V28" s="472"/>
      <c r="W28" s="332"/>
      <c r="X28" s="331"/>
      <c r="Y28" s="332"/>
      <c r="Z28" s="336"/>
      <c r="AA28" s="337"/>
      <c r="AB28" s="337"/>
      <c r="AC28" s="337"/>
      <c r="AD28" s="337"/>
      <c r="AE28" s="337"/>
      <c r="AF28" s="338"/>
      <c r="AG28" s="153"/>
    </row>
    <row r="29" spans="1:33" ht="14.25" customHeight="1" x14ac:dyDescent="0.15">
      <c r="A29" s="341"/>
      <c r="B29" s="341"/>
      <c r="C29" s="725"/>
      <c r="D29" s="329"/>
      <c r="E29" s="832"/>
      <c r="F29" s="832"/>
      <c r="G29" s="832"/>
      <c r="H29" s="832"/>
      <c r="I29" s="832"/>
      <c r="J29" s="832"/>
      <c r="K29" s="330"/>
      <c r="L29" s="329"/>
      <c r="M29" s="832"/>
      <c r="N29" s="832"/>
      <c r="O29" s="832"/>
      <c r="P29" s="832"/>
      <c r="Q29" s="832"/>
      <c r="R29" s="832"/>
      <c r="S29" s="832"/>
      <c r="T29" s="832"/>
      <c r="U29" s="832"/>
      <c r="V29" s="832"/>
      <c r="W29" s="330"/>
      <c r="X29" s="329"/>
      <c r="Y29" s="330"/>
      <c r="Z29" s="333"/>
      <c r="AA29" s="334"/>
      <c r="AB29" s="334"/>
      <c r="AC29" s="334"/>
      <c r="AD29" s="334"/>
      <c r="AE29" s="334"/>
      <c r="AF29" s="335"/>
      <c r="AG29" s="153"/>
    </row>
    <row r="30" spans="1:33" ht="14.25" customHeight="1" x14ac:dyDescent="0.15">
      <c r="A30" s="341"/>
      <c r="B30" s="341"/>
      <c r="C30" s="725"/>
      <c r="D30" s="331"/>
      <c r="E30" s="472"/>
      <c r="F30" s="472"/>
      <c r="G30" s="472"/>
      <c r="H30" s="472"/>
      <c r="I30" s="472"/>
      <c r="J30" s="472"/>
      <c r="K30" s="332"/>
      <c r="L30" s="331"/>
      <c r="M30" s="472"/>
      <c r="N30" s="472"/>
      <c r="O30" s="472"/>
      <c r="P30" s="472"/>
      <c r="Q30" s="472"/>
      <c r="R30" s="472"/>
      <c r="S30" s="472"/>
      <c r="T30" s="472"/>
      <c r="U30" s="472"/>
      <c r="V30" s="472"/>
      <c r="W30" s="332"/>
      <c r="X30" s="331"/>
      <c r="Y30" s="332"/>
      <c r="Z30" s="336"/>
      <c r="AA30" s="337"/>
      <c r="AB30" s="337"/>
      <c r="AC30" s="337"/>
      <c r="AD30" s="337"/>
      <c r="AE30" s="337"/>
      <c r="AF30" s="338"/>
      <c r="AG30" s="153"/>
    </row>
    <row r="31" spans="1:33" ht="14.25" customHeight="1" x14ac:dyDescent="0.15">
      <c r="A31" s="341"/>
      <c r="B31" s="341"/>
      <c r="C31" s="725"/>
      <c r="D31" s="329"/>
      <c r="E31" s="832"/>
      <c r="F31" s="832"/>
      <c r="G31" s="832"/>
      <c r="H31" s="832"/>
      <c r="I31" s="832"/>
      <c r="J31" s="832"/>
      <c r="K31" s="330"/>
      <c r="L31" s="329"/>
      <c r="M31" s="832"/>
      <c r="N31" s="832"/>
      <c r="O31" s="832"/>
      <c r="P31" s="832"/>
      <c r="Q31" s="832"/>
      <c r="R31" s="832"/>
      <c r="S31" s="832"/>
      <c r="T31" s="832"/>
      <c r="U31" s="832"/>
      <c r="V31" s="832"/>
      <c r="W31" s="330"/>
      <c r="X31" s="329"/>
      <c r="Y31" s="330"/>
      <c r="Z31" s="333"/>
      <c r="AA31" s="334"/>
      <c r="AB31" s="334"/>
      <c r="AC31" s="334"/>
      <c r="AD31" s="334"/>
      <c r="AE31" s="334"/>
      <c r="AF31" s="335"/>
      <c r="AG31" s="153"/>
    </row>
    <row r="32" spans="1:33" ht="14.25" customHeight="1" x14ac:dyDescent="0.15">
      <c r="A32" s="341"/>
      <c r="B32" s="341"/>
      <c r="C32" s="725"/>
      <c r="D32" s="331"/>
      <c r="E32" s="472"/>
      <c r="F32" s="472"/>
      <c r="G32" s="472"/>
      <c r="H32" s="472"/>
      <c r="I32" s="472"/>
      <c r="J32" s="472"/>
      <c r="K32" s="332"/>
      <c r="L32" s="331"/>
      <c r="M32" s="472"/>
      <c r="N32" s="472"/>
      <c r="O32" s="472"/>
      <c r="P32" s="472"/>
      <c r="Q32" s="472"/>
      <c r="R32" s="472"/>
      <c r="S32" s="472"/>
      <c r="T32" s="472"/>
      <c r="U32" s="472"/>
      <c r="V32" s="472"/>
      <c r="W32" s="332"/>
      <c r="X32" s="331"/>
      <c r="Y32" s="332"/>
      <c r="Z32" s="336"/>
      <c r="AA32" s="337"/>
      <c r="AB32" s="337"/>
      <c r="AC32" s="337"/>
      <c r="AD32" s="337"/>
      <c r="AE32" s="337"/>
      <c r="AF32" s="338"/>
      <c r="AG32" s="153"/>
    </row>
    <row r="33" spans="1:33" ht="14.25" customHeight="1" x14ac:dyDescent="0.15">
      <c r="A33" s="341"/>
      <c r="B33" s="341"/>
      <c r="C33" s="725"/>
      <c r="D33" s="329"/>
      <c r="E33" s="832"/>
      <c r="F33" s="832"/>
      <c r="G33" s="832"/>
      <c r="H33" s="832"/>
      <c r="I33" s="832"/>
      <c r="J33" s="832"/>
      <c r="K33" s="330"/>
      <c r="L33" s="329"/>
      <c r="M33" s="832"/>
      <c r="N33" s="832"/>
      <c r="O33" s="832"/>
      <c r="P33" s="832"/>
      <c r="Q33" s="832"/>
      <c r="R33" s="832"/>
      <c r="S33" s="832"/>
      <c r="T33" s="832"/>
      <c r="U33" s="832"/>
      <c r="V33" s="832"/>
      <c r="W33" s="330"/>
      <c r="X33" s="329"/>
      <c r="Y33" s="330"/>
      <c r="Z33" s="333"/>
      <c r="AA33" s="334"/>
      <c r="AB33" s="334"/>
      <c r="AC33" s="334"/>
      <c r="AD33" s="334"/>
      <c r="AE33" s="334"/>
      <c r="AF33" s="335"/>
      <c r="AG33" s="153"/>
    </row>
    <row r="34" spans="1:33" ht="14.25" customHeight="1" x14ac:dyDescent="0.15">
      <c r="A34" s="341"/>
      <c r="B34" s="341"/>
      <c r="C34" s="725"/>
      <c r="D34" s="331"/>
      <c r="E34" s="472"/>
      <c r="F34" s="472"/>
      <c r="G34" s="472"/>
      <c r="H34" s="472"/>
      <c r="I34" s="472"/>
      <c r="J34" s="472"/>
      <c r="K34" s="332"/>
      <c r="L34" s="331"/>
      <c r="M34" s="472"/>
      <c r="N34" s="472"/>
      <c r="O34" s="472"/>
      <c r="P34" s="472"/>
      <c r="Q34" s="472"/>
      <c r="R34" s="472"/>
      <c r="S34" s="472"/>
      <c r="T34" s="472"/>
      <c r="U34" s="472"/>
      <c r="V34" s="472"/>
      <c r="W34" s="332"/>
      <c r="X34" s="331"/>
      <c r="Y34" s="332"/>
      <c r="Z34" s="336"/>
      <c r="AA34" s="337"/>
      <c r="AB34" s="337"/>
      <c r="AC34" s="337"/>
      <c r="AD34" s="337"/>
      <c r="AE34" s="337"/>
      <c r="AF34" s="338"/>
      <c r="AG34" s="153"/>
    </row>
    <row r="35" spans="1:33" ht="14.25" customHeight="1" x14ac:dyDescent="0.15">
      <c r="A35" s="341"/>
      <c r="B35" s="341"/>
      <c r="C35" s="725"/>
      <c r="D35" s="329"/>
      <c r="E35" s="832"/>
      <c r="F35" s="832"/>
      <c r="G35" s="832"/>
      <c r="H35" s="832"/>
      <c r="I35" s="832"/>
      <c r="J35" s="832"/>
      <c r="K35" s="330"/>
      <c r="L35" s="329"/>
      <c r="M35" s="832"/>
      <c r="N35" s="832"/>
      <c r="O35" s="832"/>
      <c r="P35" s="832"/>
      <c r="Q35" s="832"/>
      <c r="R35" s="832"/>
      <c r="S35" s="832"/>
      <c r="T35" s="832"/>
      <c r="U35" s="832"/>
      <c r="V35" s="832"/>
      <c r="W35" s="330"/>
      <c r="X35" s="329"/>
      <c r="Y35" s="330"/>
      <c r="Z35" s="333"/>
      <c r="AA35" s="334"/>
      <c r="AB35" s="334"/>
      <c r="AC35" s="334"/>
      <c r="AD35" s="334"/>
      <c r="AE35" s="334"/>
      <c r="AF35" s="335"/>
      <c r="AG35" s="153"/>
    </row>
    <row r="36" spans="1:33" ht="14.25" customHeight="1" x14ac:dyDescent="0.15">
      <c r="A36" s="341"/>
      <c r="B36" s="341"/>
      <c r="C36" s="725"/>
      <c r="D36" s="331"/>
      <c r="E36" s="472"/>
      <c r="F36" s="472"/>
      <c r="G36" s="472"/>
      <c r="H36" s="472"/>
      <c r="I36" s="472"/>
      <c r="J36" s="472"/>
      <c r="K36" s="332"/>
      <c r="L36" s="331"/>
      <c r="M36" s="472"/>
      <c r="N36" s="472"/>
      <c r="O36" s="472"/>
      <c r="P36" s="472"/>
      <c r="Q36" s="472"/>
      <c r="R36" s="472"/>
      <c r="S36" s="472"/>
      <c r="T36" s="472"/>
      <c r="U36" s="472"/>
      <c r="V36" s="472"/>
      <c r="W36" s="332"/>
      <c r="X36" s="331"/>
      <c r="Y36" s="332"/>
      <c r="Z36" s="336"/>
      <c r="AA36" s="337"/>
      <c r="AB36" s="337"/>
      <c r="AC36" s="337"/>
      <c r="AD36" s="337"/>
      <c r="AE36" s="337"/>
      <c r="AF36" s="338"/>
      <c r="AG36" s="153"/>
    </row>
    <row r="37" spans="1:33" ht="14.25" customHeight="1" x14ac:dyDescent="0.15">
      <c r="A37" s="341"/>
      <c r="B37" s="341"/>
      <c r="C37" s="725"/>
      <c r="D37" s="329"/>
      <c r="E37" s="832"/>
      <c r="F37" s="832"/>
      <c r="G37" s="832"/>
      <c r="H37" s="832"/>
      <c r="I37" s="832"/>
      <c r="J37" s="832"/>
      <c r="K37" s="330"/>
      <c r="L37" s="329"/>
      <c r="M37" s="832"/>
      <c r="N37" s="832"/>
      <c r="O37" s="832"/>
      <c r="P37" s="832"/>
      <c r="Q37" s="832"/>
      <c r="R37" s="832"/>
      <c r="S37" s="832"/>
      <c r="T37" s="832"/>
      <c r="U37" s="832"/>
      <c r="V37" s="832"/>
      <c r="W37" s="330"/>
      <c r="X37" s="329"/>
      <c r="Y37" s="330"/>
      <c r="Z37" s="333"/>
      <c r="AA37" s="334"/>
      <c r="AB37" s="334"/>
      <c r="AC37" s="334"/>
      <c r="AD37" s="334"/>
      <c r="AE37" s="334"/>
      <c r="AF37" s="335"/>
      <c r="AG37" s="153"/>
    </row>
    <row r="38" spans="1:33" ht="14.25" customHeight="1" x14ac:dyDescent="0.15">
      <c r="A38" s="341"/>
      <c r="B38" s="341"/>
      <c r="C38" s="725"/>
      <c r="D38" s="331"/>
      <c r="E38" s="472"/>
      <c r="F38" s="472"/>
      <c r="G38" s="472"/>
      <c r="H38" s="472"/>
      <c r="I38" s="472"/>
      <c r="J38" s="472"/>
      <c r="K38" s="332"/>
      <c r="L38" s="331"/>
      <c r="M38" s="472"/>
      <c r="N38" s="472"/>
      <c r="O38" s="472"/>
      <c r="P38" s="472"/>
      <c r="Q38" s="472"/>
      <c r="R38" s="472"/>
      <c r="S38" s="472"/>
      <c r="T38" s="472"/>
      <c r="U38" s="472"/>
      <c r="V38" s="472"/>
      <c r="W38" s="332"/>
      <c r="X38" s="331"/>
      <c r="Y38" s="332"/>
      <c r="Z38" s="336"/>
      <c r="AA38" s="337"/>
      <c r="AB38" s="337"/>
      <c r="AC38" s="337"/>
      <c r="AD38" s="337"/>
      <c r="AE38" s="337"/>
      <c r="AF38" s="338"/>
      <c r="AG38" s="153"/>
    </row>
    <row r="39" spans="1:33" ht="14.25" customHeight="1" x14ac:dyDescent="0.15">
      <c r="A39" s="341"/>
      <c r="B39" s="341"/>
      <c r="C39" s="725"/>
      <c r="D39" s="329"/>
      <c r="E39" s="832"/>
      <c r="F39" s="832"/>
      <c r="G39" s="832"/>
      <c r="H39" s="832"/>
      <c r="I39" s="832"/>
      <c r="J39" s="832"/>
      <c r="K39" s="330"/>
      <c r="L39" s="329"/>
      <c r="M39" s="832"/>
      <c r="N39" s="832"/>
      <c r="O39" s="832"/>
      <c r="P39" s="832"/>
      <c r="Q39" s="832"/>
      <c r="R39" s="832"/>
      <c r="S39" s="832"/>
      <c r="T39" s="832"/>
      <c r="U39" s="832"/>
      <c r="V39" s="832"/>
      <c r="W39" s="330"/>
      <c r="X39" s="329"/>
      <c r="Y39" s="330"/>
      <c r="Z39" s="333"/>
      <c r="AA39" s="334"/>
      <c r="AB39" s="334"/>
      <c r="AC39" s="334"/>
      <c r="AD39" s="334"/>
      <c r="AE39" s="334"/>
      <c r="AF39" s="335"/>
      <c r="AG39" s="153"/>
    </row>
    <row r="40" spans="1:33" ht="14.25" customHeight="1" x14ac:dyDescent="0.15">
      <c r="A40" s="341"/>
      <c r="B40" s="341"/>
      <c r="C40" s="725"/>
      <c r="D40" s="331"/>
      <c r="E40" s="472"/>
      <c r="F40" s="472"/>
      <c r="G40" s="472"/>
      <c r="H40" s="472"/>
      <c r="I40" s="472"/>
      <c r="J40" s="472"/>
      <c r="K40" s="332"/>
      <c r="L40" s="331"/>
      <c r="M40" s="472"/>
      <c r="N40" s="472"/>
      <c r="O40" s="472"/>
      <c r="P40" s="472"/>
      <c r="Q40" s="472"/>
      <c r="R40" s="472"/>
      <c r="S40" s="472"/>
      <c r="T40" s="472"/>
      <c r="U40" s="472"/>
      <c r="V40" s="472"/>
      <c r="W40" s="332"/>
      <c r="X40" s="331"/>
      <c r="Y40" s="332"/>
      <c r="Z40" s="336"/>
      <c r="AA40" s="337"/>
      <c r="AB40" s="337"/>
      <c r="AC40" s="337"/>
      <c r="AD40" s="337"/>
      <c r="AE40" s="337"/>
      <c r="AF40" s="338"/>
      <c r="AG40" s="153"/>
    </row>
    <row r="41" spans="1:33" ht="14.25" customHeight="1" x14ac:dyDescent="0.15">
      <c r="A41" s="341"/>
      <c r="B41" s="341"/>
      <c r="C41" s="725"/>
      <c r="D41" s="329"/>
      <c r="E41" s="832"/>
      <c r="F41" s="832"/>
      <c r="G41" s="832"/>
      <c r="H41" s="832"/>
      <c r="I41" s="832"/>
      <c r="J41" s="832"/>
      <c r="K41" s="330"/>
      <c r="L41" s="329"/>
      <c r="M41" s="832"/>
      <c r="N41" s="832"/>
      <c r="O41" s="832"/>
      <c r="P41" s="832"/>
      <c r="Q41" s="832"/>
      <c r="R41" s="832"/>
      <c r="S41" s="832"/>
      <c r="T41" s="832"/>
      <c r="U41" s="832"/>
      <c r="V41" s="832"/>
      <c r="W41" s="330"/>
      <c r="X41" s="329"/>
      <c r="Y41" s="330"/>
      <c r="Z41" s="333"/>
      <c r="AA41" s="334"/>
      <c r="AB41" s="334"/>
      <c r="AC41" s="334"/>
      <c r="AD41" s="334"/>
      <c r="AE41" s="334"/>
      <c r="AF41" s="335"/>
      <c r="AG41" s="153"/>
    </row>
    <row r="42" spans="1:33" ht="14.25" customHeight="1" x14ac:dyDescent="0.15">
      <c r="A42" s="341"/>
      <c r="B42" s="341"/>
      <c r="C42" s="725"/>
      <c r="D42" s="331"/>
      <c r="E42" s="472"/>
      <c r="F42" s="472"/>
      <c r="G42" s="472"/>
      <c r="H42" s="472"/>
      <c r="I42" s="472"/>
      <c r="J42" s="472"/>
      <c r="K42" s="332"/>
      <c r="L42" s="331"/>
      <c r="M42" s="472"/>
      <c r="N42" s="472"/>
      <c r="O42" s="472"/>
      <c r="P42" s="472"/>
      <c r="Q42" s="472"/>
      <c r="R42" s="472"/>
      <c r="S42" s="472"/>
      <c r="T42" s="472"/>
      <c r="U42" s="472"/>
      <c r="V42" s="472"/>
      <c r="W42" s="332"/>
      <c r="X42" s="331"/>
      <c r="Y42" s="332"/>
      <c r="Z42" s="336"/>
      <c r="AA42" s="337"/>
      <c r="AB42" s="337"/>
      <c r="AC42" s="337"/>
      <c r="AD42" s="337"/>
      <c r="AE42" s="337"/>
      <c r="AF42" s="338"/>
      <c r="AG42" s="153"/>
    </row>
    <row r="43" spans="1:33" ht="14.25" customHeight="1" x14ac:dyDescent="0.15">
      <c r="A43" s="341"/>
      <c r="B43" s="341"/>
      <c r="C43" s="725"/>
      <c r="D43" s="329"/>
      <c r="E43" s="832"/>
      <c r="F43" s="832"/>
      <c r="G43" s="832"/>
      <c r="H43" s="832"/>
      <c r="I43" s="832"/>
      <c r="J43" s="832"/>
      <c r="K43" s="330"/>
      <c r="L43" s="329"/>
      <c r="M43" s="832"/>
      <c r="N43" s="832"/>
      <c r="O43" s="832"/>
      <c r="P43" s="832"/>
      <c r="Q43" s="832"/>
      <c r="R43" s="832"/>
      <c r="S43" s="832"/>
      <c r="T43" s="832"/>
      <c r="U43" s="832"/>
      <c r="V43" s="832"/>
      <c r="W43" s="330"/>
      <c r="X43" s="329"/>
      <c r="Y43" s="330"/>
      <c r="Z43" s="333"/>
      <c r="AA43" s="334"/>
      <c r="AB43" s="334"/>
      <c r="AC43" s="334"/>
      <c r="AD43" s="334"/>
      <c r="AE43" s="334"/>
      <c r="AF43" s="335"/>
      <c r="AG43" s="153"/>
    </row>
    <row r="44" spans="1:33" ht="14.25" customHeight="1" x14ac:dyDescent="0.15">
      <c r="A44" s="341"/>
      <c r="B44" s="341"/>
      <c r="C44" s="725"/>
      <c r="D44" s="331"/>
      <c r="E44" s="472"/>
      <c r="F44" s="472"/>
      <c r="G44" s="472"/>
      <c r="H44" s="472"/>
      <c r="I44" s="472"/>
      <c r="J44" s="472"/>
      <c r="K44" s="332"/>
      <c r="L44" s="331"/>
      <c r="M44" s="472"/>
      <c r="N44" s="472"/>
      <c r="O44" s="472"/>
      <c r="P44" s="472"/>
      <c r="Q44" s="472"/>
      <c r="R44" s="472"/>
      <c r="S44" s="472"/>
      <c r="T44" s="472"/>
      <c r="U44" s="472"/>
      <c r="V44" s="472"/>
      <c r="W44" s="332"/>
      <c r="X44" s="331"/>
      <c r="Y44" s="332"/>
      <c r="Z44" s="336"/>
      <c r="AA44" s="337"/>
      <c r="AB44" s="337"/>
      <c r="AC44" s="337"/>
      <c r="AD44" s="337"/>
      <c r="AE44" s="337"/>
      <c r="AF44" s="338"/>
      <c r="AG44" s="153"/>
    </row>
    <row r="45" spans="1:33" ht="12.75" customHeight="1" x14ac:dyDescent="0.15">
      <c r="A45" s="341"/>
      <c r="B45" s="341"/>
      <c r="C45" s="341"/>
      <c r="D45" s="834" t="s">
        <v>241</v>
      </c>
      <c r="E45" s="834"/>
      <c r="F45" s="834"/>
      <c r="G45" s="834"/>
      <c r="H45" s="834"/>
      <c r="I45" s="834"/>
      <c r="J45" s="834"/>
      <c r="K45" s="834"/>
      <c r="L45" s="834"/>
      <c r="M45" s="834"/>
      <c r="N45" s="834"/>
      <c r="O45" s="834"/>
      <c r="P45" s="834"/>
      <c r="Q45" s="834"/>
      <c r="R45" s="834"/>
      <c r="S45" s="834"/>
      <c r="T45" s="834"/>
    </row>
    <row r="46" spans="1:33" ht="21" customHeight="1" x14ac:dyDescent="0.15">
      <c r="A46" s="371" t="s">
        <v>49</v>
      </c>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row>
    <row r="47" spans="1:33" ht="48" customHeight="1" x14ac:dyDescent="0.15">
      <c r="A47" s="758" t="s">
        <v>50</v>
      </c>
      <c r="B47" s="759"/>
      <c r="C47" s="760"/>
      <c r="D47" s="835"/>
      <c r="E47" s="836"/>
      <c r="F47" s="129"/>
      <c r="G47" s="130"/>
      <c r="H47" s="130"/>
      <c r="I47" s="131"/>
      <c r="J47" s="287"/>
      <c r="K47" s="132"/>
      <c r="L47" s="122"/>
      <c r="M47" s="761" t="s">
        <v>51</v>
      </c>
      <c r="N47" s="759"/>
      <c r="O47" s="760"/>
      <c r="P47" s="130"/>
      <c r="Q47" s="130"/>
      <c r="R47" s="133"/>
      <c r="S47" s="130"/>
      <c r="T47" s="130"/>
      <c r="U47" s="372"/>
      <c r="V47" s="373"/>
      <c r="W47" s="363" t="s">
        <v>52</v>
      </c>
      <c r="X47" s="364"/>
      <c r="Y47" s="364"/>
      <c r="Z47" s="134"/>
      <c r="AA47" s="135"/>
      <c r="AB47" s="135"/>
      <c r="AC47" s="135"/>
      <c r="AD47" s="135"/>
      <c r="AE47" s="135"/>
      <c r="AF47" s="136"/>
      <c r="AG47" s="137"/>
    </row>
    <row r="48" spans="1:33" ht="3.75" customHeight="1" x14ac:dyDescent="0.15">
      <c r="L48" s="30"/>
      <c r="M48" s="30"/>
      <c r="N48" s="30"/>
      <c r="O48" s="30"/>
      <c r="T48" s="30"/>
      <c r="U48" s="30"/>
      <c r="Z48" s="16"/>
      <c r="AA48" s="16"/>
      <c r="AB48" s="16"/>
      <c r="AC48" s="34"/>
      <c r="AD48" s="34"/>
      <c r="AE48" s="34"/>
    </row>
    <row r="49" spans="1:1" ht="12.75" customHeight="1" x14ac:dyDescent="0.15">
      <c r="A49" s="200"/>
    </row>
  </sheetData>
  <sheetProtection password="D274" sheet="1" formatCells="0" formatColumns="0" formatRows="0" selectLockedCells="1"/>
  <mergeCells count="95">
    <mergeCell ref="D47:E47"/>
    <mergeCell ref="A3:C44"/>
    <mergeCell ref="A45:C45"/>
    <mergeCell ref="X15:Y16"/>
    <mergeCell ref="Z15:AF16"/>
    <mergeCell ref="X3:Y4"/>
    <mergeCell ref="Z3:AF4"/>
    <mergeCell ref="X5:Y6"/>
    <mergeCell ref="Z5:AF6"/>
    <mergeCell ref="X7:Y8"/>
    <mergeCell ref="Z7:AF8"/>
    <mergeCell ref="X9:Y10"/>
    <mergeCell ref="X17:Y18"/>
    <mergeCell ref="Z17:AF18"/>
    <mergeCell ref="X19:Y20"/>
    <mergeCell ref="Z19:AF20"/>
    <mergeCell ref="Z9:AF10"/>
    <mergeCell ref="X11:Y12"/>
    <mergeCell ref="Z11:AF12"/>
    <mergeCell ref="X13:Y14"/>
    <mergeCell ref="Z13:AF14"/>
    <mergeCell ref="Z21:AF22"/>
    <mergeCell ref="X23:Y24"/>
    <mergeCell ref="Z23:AF24"/>
    <mergeCell ref="D19:K20"/>
    <mergeCell ref="D21:K22"/>
    <mergeCell ref="L19:W20"/>
    <mergeCell ref="L21:W22"/>
    <mergeCell ref="Z25:AF26"/>
    <mergeCell ref="D23:K24"/>
    <mergeCell ref="D25:K26"/>
    <mergeCell ref="L23:W24"/>
    <mergeCell ref="L25:W26"/>
    <mergeCell ref="Z27:AF28"/>
    <mergeCell ref="X29:Y30"/>
    <mergeCell ref="Z29:AF30"/>
    <mergeCell ref="D27:K28"/>
    <mergeCell ref="D29:K30"/>
    <mergeCell ref="L27:W28"/>
    <mergeCell ref="L29:W30"/>
    <mergeCell ref="Z31:AF32"/>
    <mergeCell ref="X33:Y34"/>
    <mergeCell ref="Z33:AF34"/>
    <mergeCell ref="D31:K32"/>
    <mergeCell ref="D33:K34"/>
    <mergeCell ref="L31:W32"/>
    <mergeCell ref="L33:W34"/>
    <mergeCell ref="Z35:AF36"/>
    <mergeCell ref="X37:Y38"/>
    <mergeCell ref="Z37:AF38"/>
    <mergeCell ref="D35:K36"/>
    <mergeCell ref="D37:K38"/>
    <mergeCell ref="L35:W36"/>
    <mergeCell ref="L37:W38"/>
    <mergeCell ref="Z43:AF44"/>
    <mergeCell ref="D45:T45"/>
    <mergeCell ref="A46:AG46"/>
    <mergeCell ref="X39:Y40"/>
    <mergeCell ref="Z39:AF40"/>
    <mergeCell ref="X41:Y42"/>
    <mergeCell ref="D39:K40"/>
    <mergeCell ref="D41:K42"/>
    <mergeCell ref="Z41:AF42"/>
    <mergeCell ref="D43:K44"/>
    <mergeCell ref="L39:W40"/>
    <mergeCell ref="L41:W42"/>
    <mergeCell ref="L43:W44"/>
    <mergeCell ref="A1:W1"/>
    <mergeCell ref="A47:C47"/>
    <mergeCell ref="M47:O47"/>
    <mergeCell ref="U47:V47"/>
    <mergeCell ref="W47:Y47"/>
    <mergeCell ref="X43:Y44"/>
    <mergeCell ref="A2:R2"/>
    <mergeCell ref="L3:W4"/>
    <mergeCell ref="D3:K4"/>
    <mergeCell ref="X35:Y36"/>
    <mergeCell ref="X31:Y32"/>
    <mergeCell ref="X27:Y28"/>
    <mergeCell ref="X25:Y26"/>
    <mergeCell ref="X21:Y22"/>
    <mergeCell ref="D17:K18"/>
    <mergeCell ref="L17:W18"/>
    <mergeCell ref="L15:W16"/>
    <mergeCell ref="D5:K6"/>
    <mergeCell ref="D7:K8"/>
    <mergeCell ref="D9:K10"/>
    <mergeCell ref="D11:K12"/>
    <mergeCell ref="D13:K14"/>
    <mergeCell ref="D15:K16"/>
    <mergeCell ref="L5:W6"/>
    <mergeCell ref="L7:W8"/>
    <mergeCell ref="L9:W10"/>
    <mergeCell ref="L11:W12"/>
    <mergeCell ref="L13:W14"/>
  </mergeCells>
  <phoneticPr fontId="2"/>
  <conditionalFormatting sqref="AG19:AG20 AC2 AE2:AG2 A46:AG46 A47:D47 F47:AG47 A2:A3 D5 D7 D9 D11 D13 X19 X3:AG18 X21:AG44 D3 A45 D45:AG45">
    <cfRule type="expression" dxfId="25" priority="37" stopIfTrue="1">
      <formula>IF(AND(表示モード="入力例",CELL("protect",A2)=0),TRUE(),FALSE())</formula>
    </cfRule>
  </conditionalFormatting>
  <conditionalFormatting sqref="Z19:AF20">
    <cfRule type="expression" dxfId="24" priority="36" stopIfTrue="1">
      <formula>IF(AND(表示モード="入力例",CELL("protect",Z19)=0),TRUE(),FALSE())</formula>
    </cfRule>
  </conditionalFormatting>
  <conditionalFormatting sqref="AD2">
    <cfRule type="expression" dxfId="23" priority="35" stopIfTrue="1">
      <formula>IF(AND(表示モード="入力例",CELL("protect",AD2)=0),TRUE(),FALSE())</formula>
    </cfRule>
  </conditionalFormatting>
  <conditionalFormatting sqref="D15">
    <cfRule type="expression" dxfId="22" priority="33" stopIfTrue="1">
      <formula>IF(AND(表示モード="入力例",CELL("protect",D15)=0),TRUE(),FALSE())</formula>
    </cfRule>
  </conditionalFormatting>
  <conditionalFormatting sqref="D17">
    <cfRule type="expression" dxfId="21" priority="32" stopIfTrue="1">
      <formula>IF(AND(表示モード="入力例",CELL("protect",D17)=0),TRUE(),FALSE())</formula>
    </cfRule>
  </conditionalFormatting>
  <conditionalFormatting sqref="D19">
    <cfRule type="expression" dxfId="20" priority="31" stopIfTrue="1">
      <formula>IF(AND(表示モード="入力例",CELL("protect",D19)=0),TRUE(),FALSE())</formula>
    </cfRule>
  </conditionalFormatting>
  <conditionalFormatting sqref="D21">
    <cfRule type="expression" dxfId="19" priority="30" stopIfTrue="1">
      <formula>IF(AND(表示モード="入力例",CELL("protect",D21)=0),TRUE(),FALSE())</formula>
    </cfRule>
  </conditionalFormatting>
  <conditionalFormatting sqref="D23">
    <cfRule type="expression" dxfId="18" priority="29" stopIfTrue="1">
      <formula>IF(AND(表示モード="入力例",CELL("protect",D23)=0),TRUE(),FALSE())</formula>
    </cfRule>
  </conditionalFormatting>
  <conditionalFormatting sqref="D25">
    <cfRule type="expression" dxfId="17" priority="28" stopIfTrue="1">
      <formula>IF(AND(表示モード="入力例",CELL("protect",D25)=0),TRUE(),FALSE())</formula>
    </cfRule>
  </conditionalFormatting>
  <conditionalFormatting sqref="D27">
    <cfRule type="expression" dxfId="16" priority="27" stopIfTrue="1">
      <formula>IF(AND(表示モード="入力例",CELL("protect",D27)=0),TRUE(),FALSE())</formula>
    </cfRule>
  </conditionalFormatting>
  <conditionalFormatting sqref="D29">
    <cfRule type="expression" dxfId="15" priority="26" stopIfTrue="1">
      <formula>IF(AND(表示モード="入力例",CELL("protect",D29)=0),TRUE(),FALSE())</formula>
    </cfRule>
  </conditionalFormatting>
  <conditionalFormatting sqref="D31">
    <cfRule type="expression" dxfId="14" priority="25" stopIfTrue="1">
      <formula>IF(AND(表示モード="入力例",CELL("protect",D31)=0),TRUE(),FALSE())</formula>
    </cfRule>
  </conditionalFormatting>
  <conditionalFormatting sqref="D33">
    <cfRule type="expression" dxfId="13" priority="24" stopIfTrue="1">
      <formula>IF(AND(表示モード="入力例",CELL("protect",D33)=0),TRUE(),FALSE())</formula>
    </cfRule>
  </conditionalFormatting>
  <conditionalFormatting sqref="D35">
    <cfRule type="expression" dxfId="12" priority="23" stopIfTrue="1">
      <formula>IF(AND(表示モード="入力例",CELL("protect",D35)=0),TRUE(),FALSE())</formula>
    </cfRule>
  </conditionalFormatting>
  <conditionalFormatting sqref="D37">
    <cfRule type="expression" dxfId="11" priority="22" stopIfTrue="1">
      <formula>IF(AND(表示モード="入力例",CELL("protect",D37)=0),TRUE(),FALSE())</formula>
    </cfRule>
  </conditionalFormatting>
  <conditionalFormatting sqref="D39">
    <cfRule type="expression" dxfId="10" priority="21" stopIfTrue="1">
      <formula>IF(AND(表示モード="入力例",CELL("protect",D39)=0),TRUE(),FALSE())</formula>
    </cfRule>
  </conditionalFormatting>
  <conditionalFormatting sqref="D41">
    <cfRule type="expression" dxfId="9" priority="20" stopIfTrue="1">
      <formula>IF(AND(表示モード="入力例",CELL("protect",D41)=0),TRUE(),FALSE())</formula>
    </cfRule>
  </conditionalFormatting>
  <conditionalFormatting sqref="D43">
    <cfRule type="expression" dxfId="8" priority="19" stopIfTrue="1">
      <formula>IF(AND(表示モード="入力例",CELL("protect",D43)=0),TRUE(),FALSE())</formula>
    </cfRule>
  </conditionalFormatting>
  <dataValidations count="1">
    <dataValidation type="list" allowBlank="1" showInputMessage="1" showErrorMessage="1" sqref="X5 X7 X9 X11 X13 X15 X17 X43 X27 X29 X31 X33 X39 X19 X21 X23 X25 X35 X37 X41" xr:uid="{00000000-0002-0000-0100-000000000000}">
      <formula1>"　,男性,女性"</formula1>
    </dataValidation>
  </dataValidations>
  <pageMargins left="0.9055118110236221" right="0.11811023622047245" top="0.19685039370078741" bottom="0.39370078740157483"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34"/>
  <sheetViews>
    <sheetView showGridLines="0" showRowColHeaders="0" zoomScaleNormal="100" zoomScaleSheetLayoutView="93" workbookViewId="0">
      <selection activeCell="K15" sqref="K15"/>
    </sheetView>
  </sheetViews>
  <sheetFormatPr defaultColWidth="4.625" defaultRowHeight="13.5" x14ac:dyDescent="0.15"/>
  <cols>
    <col min="1" max="1" width="3.625" style="1" customWidth="1"/>
    <col min="2" max="2" width="2.125" style="1" customWidth="1"/>
    <col min="3" max="4" width="5" style="1" customWidth="1"/>
    <col min="5" max="5" width="6.5" style="1" customWidth="1"/>
    <col min="6" max="6" width="5" style="1" customWidth="1"/>
    <col min="7" max="7" width="7.5" style="1" customWidth="1"/>
    <col min="8" max="24" width="5" style="1" customWidth="1"/>
    <col min="25" max="25" width="4.875" style="1" customWidth="1"/>
    <col min="26" max="29" width="5" style="1" customWidth="1"/>
    <col min="30" max="31" width="4.625" style="1"/>
    <col min="32" max="32" width="5.125" style="1" customWidth="1"/>
    <col min="33" max="16384" width="4.625" style="1"/>
  </cols>
  <sheetData>
    <row r="1" spans="1:32" ht="27.75" customHeight="1" thickBot="1" x14ac:dyDescent="0.2">
      <c r="AC1" s="837" t="s">
        <v>299</v>
      </c>
      <c r="AD1" s="838"/>
      <c r="AE1" s="838"/>
      <c r="AF1" s="839"/>
    </row>
    <row r="2" spans="1:32" ht="9.75" customHeight="1" x14ac:dyDescent="0.15"/>
    <row r="3" spans="1:32" ht="36" customHeight="1" x14ac:dyDescent="0.15">
      <c r="A3" s="264"/>
      <c r="B3" s="263"/>
      <c r="C3" s="840" t="s">
        <v>302</v>
      </c>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row>
    <row r="4" spans="1:32" ht="9" customHeight="1" x14ac:dyDescent="0.15"/>
    <row r="5" spans="1:32" ht="23.25" customHeight="1" x14ac:dyDescent="0.15">
      <c r="A5" s="204"/>
      <c r="B5" s="121"/>
      <c r="C5" s="843" t="s">
        <v>252</v>
      </c>
      <c r="D5" s="843"/>
      <c r="E5" s="843"/>
      <c r="F5" s="843"/>
      <c r="G5" s="843"/>
      <c r="H5" s="843"/>
      <c r="I5" s="843"/>
      <c r="J5" s="843"/>
      <c r="K5" s="843"/>
      <c r="L5" s="843"/>
      <c r="M5" s="843"/>
      <c r="N5" s="843"/>
      <c r="O5" s="843"/>
      <c r="P5" s="843"/>
      <c r="Q5" s="843"/>
      <c r="R5" s="843"/>
      <c r="S5" s="843"/>
      <c r="T5" s="843"/>
      <c r="U5" s="843"/>
      <c r="V5" s="843"/>
      <c r="W5" s="843"/>
      <c r="X5" s="843"/>
      <c r="Y5" s="843"/>
      <c r="Z5" s="843"/>
      <c r="AA5" s="843"/>
      <c r="AB5" s="843"/>
      <c r="AC5" s="843"/>
      <c r="AD5" s="843"/>
      <c r="AE5" s="843"/>
    </row>
    <row r="6" spans="1:32" ht="10.5" customHeight="1" x14ac:dyDescent="0.15">
      <c r="A6" s="124"/>
      <c r="B6" s="124"/>
      <c r="C6" s="206"/>
      <c r="D6" s="848"/>
      <c r="E6" s="848"/>
      <c r="F6" s="848"/>
      <c r="G6" s="848"/>
      <c r="H6" s="205"/>
      <c r="I6" s="207"/>
      <c r="J6" s="207"/>
      <c r="K6" s="207"/>
      <c r="L6" s="207"/>
      <c r="M6" s="207"/>
      <c r="N6" s="207"/>
      <c r="O6" s="208"/>
      <c r="P6" s="208"/>
      <c r="Q6" s="208"/>
      <c r="R6" s="208"/>
      <c r="S6" s="208"/>
      <c r="T6" s="208"/>
      <c r="U6" s="208"/>
      <c r="V6" s="208"/>
      <c r="W6" s="208"/>
      <c r="X6" s="208"/>
      <c r="Y6" s="208"/>
      <c r="Z6" s="208"/>
      <c r="AA6" s="208"/>
      <c r="AB6" s="208"/>
      <c r="AC6" s="208"/>
      <c r="AD6" s="208"/>
      <c r="AE6" s="208"/>
    </row>
    <row r="7" spans="1:32" s="6" customFormat="1" ht="30" customHeight="1" x14ac:dyDescent="0.15">
      <c r="A7" s="99"/>
      <c r="B7" s="99"/>
      <c r="C7" s="209" t="s">
        <v>251</v>
      </c>
      <c r="D7" s="847" t="s">
        <v>254</v>
      </c>
      <c r="E7" s="847"/>
      <c r="F7" s="847"/>
      <c r="G7" s="847"/>
      <c r="I7" s="122" t="s">
        <v>255</v>
      </c>
      <c r="J7" s="270" t="str">
        <f>'(新規・更新)申請書'!F22</f>
        <v>令和</v>
      </c>
      <c r="K7" s="267">
        <f>'(新規・更新)申請書'!G22</f>
        <v>0</v>
      </c>
      <c r="L7" s="211" t="s">
        <v>212</v>
      </c>
      <c r="M7" s="268">
        <f>'(新規・更新)申請書'!I22</f>
        <v>0</v>
      </c>
      <c r="N7" s="211" t="s">
        <v>213</v>
      </c>
      <c r="O7" s="268">
        <f>'(新規・更新)申請書'!L22</f>
        <v>0</v>
      </c>
      <c r="P7" s="213" t="s">
        <v>214</v>
      </c>
      <c r="Q7" s="214"/>
      <c r="R7" s="214"/>
      <c r="S7" s="214"/>
      <c r="T7" s="214"/>
      <c r="U7" s="214"/>
      <c r="V7" s="214"/>
      <c r="W7" s="214"/>
      <c r="X7" s="214"/>
      <c r="Y7" s="214"/>
      <c r="Z7" s="214"/>
      <c r="AA7" s="214"/>
      <c r="AB7" s="215"/>
      <c r="AC7" s="215"/>
      <c r="AD7" s="215"/>
      <c r="AE7" s="216"/>
    </row>
    <row r="8" spans="1:32" s="6" customFormat="1" ht="27.75" hidden="1" customHeight="1" x14ac:dyDescent="0.15">
      <c r="A8" s="138" t="s">
        <v>217</v>
      </c>
      <c r="B8" s="139"/>
      <c r="C8" s="140"/>
      <c r="D8" s="140"/>
      <c r="J8" s="217"/>
      <c r="K8" s="217">
        <f>IF(J7="明治",K7+1868,IF(J7="大正",K7+1912,IF(J7="昭和",K7+1926,IF(J7="平成",K7+1989,IF(J7=新元号,K7+2019,K7+1)))))+399</f>
        <v>2418</v>
      </c>
      <c r="L8" s="142" t="s">
        <v>212</v>
      </c>
      <c r="M8" s="143">
        <f>M7</f>
        <v>0</v>
      </c>
      <c r="N8" s="142" t="s">
        <v>213</v>
      </c>
      <c r="O8" s="143">
        <f>O7</f>
        <v>0</v>
      </c>
      <c r="P8" s="142" t="s">
        <v>214</v>
      </c>
      <c r="Q8" s="218"/>
      <c r="R8" s="149"/>
      <c r="S8" s="149"/>
      <c r="T8" s="149"/>
      <c r="U8" s="149"/>
      <c r="V8" s="149"/>
      <c r="W8" s="149"/>
      <c r="X8" s="149"/>
      <c r="Y8" s="149"/>
      <c r="Z8" s="149"/>
      <c r="AA8" s="149"/>
      <c r="AB8" s="219"/>
      <c r="AC8" s="219"/>
      <c r="AD8" s="219"/>
      <c r="AE8" s="145"/>
    </row>
    <row r="9" spans="1:32" s="6" customFormat="1" ht="9" customHeight="1" x14ac:dyDescent="0.15">
      <c r="A9" s="138"/>
      <c r="B9" s="139"/>
      <c r="C9" s="140"/>
      <c r="D9" s="140"/>
      <c r="J9" s="217"/>
      <c r="K9" s="217"/>
      <c r="L9" s="142"/>
      <c r="M9" s="143"/>
      <c r="N9" s="142"/>
      <c r="O9" s="143"/>
      <c r="P9" s="142"/>
      <c r="Q9" s="218"/>
      <c r="R9" s="149"/>
      <c r="S9" s="149"/>
      <c r="T9" s="149"/>
      <c r="U9" s="149"/>
      <c r="V9" s="149"/>
      <c r="W9" s="149"/>
      <c r="X9" s="149"/>
      <c r="Y9" s="149"/>
      <c r="Z9" s="149"/>
      <c r="AA9" s="149"/>
      <c r="AB9" s="219"/>
      <c r="AC9" s="219"/>
      <c r="AD9" s="219"/>
      <c r="AE9" s="145"/>
    </row>
    <row r="10" spans="1:32" s="6" customFormat="1" ht="17.25" customHeight="1" x14ac:dyDescent="0.15">
      <c r="A10" s="138"/>
      <c r="B10" s="139"/>
      <c r="C10" s="846" t="s">
        <v>256</v>
      </c>
      <c r="D10" s="846"/>
      <c r="E10" s="846"/>
      <c r="F10" s="846"/>
      <c r="G10" s="846"/>
      <c r="H10" s="846"/>
      <c r="I10" s="846"/>
      <c r="J10" s="846"/>
      <c r="K10" s="846"/>
      <c r="L10" s="846"/>
      <c r="M10" s="846"/>
      <c r="N10" s="846"/>
      <c r="O10" s="846"/>
      <c r="P10" s="846"/>
      <c r="Q10" s="846"/>
      <c r="R10" s="846"/>
      <c r="S10" s="846"/>
      <c r="T10" s="846"/>
      <c r="U10" s="846"/>
      <c r="V10" s="846"/>
      <c r="W10" s="846"/>
      <c r="X10" s="846"/>
      <c r="Y10" s="846"/>
      <c r="Z10" s="846"/>
      <c r="AA10" s="846"/>
      <c r="AB10" s="846"/>
      <c r="AC10" s="846"/>
      <c r="AD10" s="846"/>
      <c r="AE10" s="846"/>
    </row>
    <row r="11" spans="1:32" ht="22.5" customHeight="1" x14ac:dyDescent="0.15">
      <c r="A11" s="221"/>
      <c r="B11" s="221"/>
      <c r="C11" s="843" t="s">
        <v>300</v>
      </c>
      <c r="D11" s="843"/>
      <c r="E11" s="843"/>
      <c r="F11" s="843"/>
      <c r="G11" s="843"/>
      <c r="H11" s="843"/>
      <c r="I11" s="843"/>
      <c r="J11" s="843"/>
      <c r="K11" s="843"/>
      <c r="L11" s="843"/>
      <c r="M11" s="843"/>
      <c r="N11" s="843"/>
      <c r="O11" s="843"/>
      <c r="P11" s="843"/>
      <c r="Q11" s="843"/>
      <c r="R11" s="843"/>
      <c r="S11" s="843"/>
      <c r="T11" s="843"/>
      <c r="U11" s="843"/>
      <c r="V11" s="843"/>
      <c r="W11" s="843"/>
      <c r="X11" s="843"/>
      <c r="Y11" s="843"/>
      <c r="Z11" s="843"/>
      <c r="AA11" s="843"/>
      <c r="AB11" s="843"/>
      <c r="AC11" s="843"/>
      <c r="AD11" s="843"/>
      <c r="AE11" s="843"/>
    </row>
    <row r="12" spans="1:32" ht="9" customHeight="1" x14ac:dyDescent="0.15">
      <c r="A12" s="221"/>
      <c r="B12" s="221"/>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row>
    <row r="13" spans="1:32" ht="22.5" customHeight="1" x14ac:dyDescent="0.15">
      <c r="A13" s="221"/>
      <c r="B13" s="221"/>
      <c r="C13" s="223" t="s">
        <v>253</v>
      </c>
      <c r="D13" s="844" t="s">
        <v>257</v>
      </c>
      <c r="E13" s="844"/>
      <c r="F13" s="844"/>
      <c r="G13" s="844"/>
      <c r="H13" s="844"/>
      <c r="I13" s="844"/>
      <c r="J13" s="844"/>
      <c r="K13" s="844"/>
      <c r="L13" s="844"/>
      <c r="M13" s="844"/>
      <c r="N13" s="844"/>
      <c r="O13" s="844"/>
      <c r="P13" s="844"/>
      <c r="Q13" s="844"/>
      <c r="R13" s="844"/>
      <c r="S13" s="844"/>
      <c r="T13" s="844"/>
      <c r="U13" s="844"/>
      <c r="V13" s="844"/>
      <c r="W13" s="844"/>
      <c r="X13" s="844"/>
      <c r="Y13" s="844"/>
      <c r="Z13" s="844"/>
      <c r="AA13" s="844"/>
      <c r="AB13" s="844"/>
      <c r="AC13" s="844"/>
      <c r="AD13" s="844"/>
      <c r="AE13" s="844"/>
    </row>
    <row r="14" spans="1:32" ht="11.25" customHeight="1" thickBot="1" x14ac:dyDescent="0.2">
      <c r="A14" s="124"/>
      <c r="B14" s="124"/>
      <c r="C14" s="124"/>
      <c r="D14" s="124"/>
      <c r="E14" s="124"/>
      <c r="F14" s="125"/>
      <c r="G14" s="224"/>
      <c r="H14" s="124"/>
      <c r="I14" s="124"/>
      <c r="J14" s="124"/>
      <c r="K14" s="124"/>
      <c r="L14" s="124"/>
      <c r="M14" s="124"/>
      <c r="N14" s="124"/>
      <c r="O14" s="124"/>
      <c r="P14" s="124"/>
      <c r="Q14" s="124"/>
      <c r="R14" s="124"/>
      <c r="S14" s="124"/>
      <c r="T14" s="124"/>
      <c r="U14" s="124"/>
      <c r="V14" s="124"/>
      <c r="W14" s="124"/>
      <c r="X14" s="124"/>
      <c r="Y14" s="124"/>
      <c r="Z14" s="122"/>
      <c r="AA14" s="122"/>
      <c r="AB14" s="122"/>
      <c r="AC14" s="122"/>
      <c r="AD14" s="122"/>
      <c r="AE14" s="122"/>
    </row>
    <row r="15" spans="1:32" ht="30" customHeight="1" thickBot="1" x14ac:dyDescent="0.2">
      <c r="A15" s="124"/>
      <c r="B15" s="124"/>
      <c r="C15" s="225" t="s">
        <v>258</v>
      </c>
      <c r="D15" s="842" t="s">
        <v>259</v>
      </c>
      <c r="E15" s="842"/>
      <c r="F15" s="842"/>
      <c r="G15" s="842"/>
      <c r="H15" s="122"/>
      <c r="I15" s="122" t="s">
        <v>255</v>
      </c>
      <c r="J15" s="271" t="s">
        <v>295</v>
      </c>
      <c r="K15" s="210"/>
      <c r="L15" s="211" t="s">
        <v>212</v>
      </c>
      <c r="M15" s="212"/>
      <c r="N15" s="211" t="s">
        <v>213</v>
      </c>
      <c r="O15" s="212"/>
      <c r="P15" s="213" t="s">
        <v>214</v>
      </c>
      <c r="Q15" s="226"/>
      <c r="R15" s="227" t="s">
        <v>260</v>
      </c>
      <c r="S15" s="845" t="s">
        <v>261</v>
      </c>
      <c r="T15" s="845"/>
      <c r="U15" s="845"/>
      <c r="V15" s="845"/>
      <c r="W15" s="845"/>
      <c r="X15" s="845"/>
      <c r="Y15" s="228"/>
      <c r="Z15" s="229" t="str">
        <f>IF(AND(NOT(ISBLANK(K7)),NOT(ISBLANK(M7)),NOT(ISBLANK(O7)),NOT(ISBLANK(K15)),NOT(ISBLANK(M15)),NOT(ISBLANK(O15)),ISNUMBER(K7),ISNUMBER(M7),ISNUMBER(O7),ISNUMBER(K15),ISNUMBER(M15),ISNUMBER(O15),NOT(ISERROR(INT((DATEDIF(DATEVALUE(CONCATENATE(K16,L16,M16,N16,O16,P16)),DATEVALUE(CONCATENATE(K8,L8,M8,N8,O8,P8))+1,"M")-IF(AND(Z26&lt;&gt;"",AB26&lt;&gt;""),Z26*12+AB26,0))/12)))),INT((DATEDIF(DATEVALUE(CONCATENATE(K16,L16,M16,N16,O16,P16)),DATEVALUE(CONCATENATE(K8,L8,M8,N8,O8,P8))+1,"M")-IF(AND(Z26&lt;&gt;"",AB26&lt;&gt;""),Z26*12+AB26,0))/12),"")</f>
        <v/>
      </c>
      <c r="AA15" s="230" t="s">
        <v>23</v>
      </c>
      <c r="AB15" s="231" t="str">
        <f>IF(AND(NOT(ISBLANK(K7)),NOT(ISBLANK(M7)),NOT(ISBLANK(O7)),NOT(ISBLANK(K15)),NOT(ISBLANK(M15)),NOT(ISBLANK(O15)),ISNUMBER(K7),ISNUMBER(M7),ISNUMBER(O7),ISNUMBER(K15),ISNUMBER(M15),ISNUMBER(O15),NOT(ISERROR(MOD(DATEDIF(DATEVALUE(CONCATENATE(K16,L16,M16,N16,O16,P16)),DATEVALUE(CONCATENATE(K8,L8,M8,N8,O8,P8))+1,"M")-IF(AND(Z26&lt;&gt;"",AB26&lt;&gt;""),Z26*12+AB26,0),12)))),MOD(DATEDIF(DATEVALUE(CONCATENATE(K16,L16,M16,N16,O16,P16)),DATEVALUE(CONCATENATE(K8,L8,M8,N8,O8,P8))+1,"M")-IF(AND(Z26&lt;&gt;"",AB26&lt;&gt;""),Z26*12+AB26,0),12),"")</f>
        <v/>
      </c>
      <c r="AC15" s="230" t="s">
        <v>262</v>
      </c>
      <c r="AD15" s="228"/>
      <c r="AE15" s="228"/>
    </row>
    <row r="16" spans="1:32" ht="21" hidden="1" customHeight="1" x14ac:dyDescent="0.15">
      <c r="A16" s="124"/>
      <c r="B16" s="124"/>
      <c r="C16" s="232" t="s">
        <v>263</v>
      </c>
      <c r="D16" s="233"/>
      <c r="E16" s="124"/>
      <c r="F16" s="125"/>
      <c r="G16" s="224"/>
      <c r="H16" s="124"/>
      <c r="I16" s="224"/>
      <c r="J16" s="125"/>
      <c r="K16" s="234">
        <f>IF(J15="明治",K15+1868,IF(J15="大正",K15+1912,IF(J15="昭和",K15+1926,IF(J15="平成",K15+1989,IF(J15=新元号,K15+2019,K15+1)))))+399</f>
        <v>400</v>
      </c>
      <c r="L16" s="124" t="s">
        <v>23</v>
      </c>
      <c r="M16" s="234">
        <f>M15</f>
        <v>0</v>
      </c>
      <c r="N16" s="124" t="s">
        <v>264</v>
      </c>
      <c r="O16" s="234">
        <f>O15</f>
        <v>0</v>
      </c>
      <c r="P16" s="124" t="s">
        <v>25</v>
      </c>
      <c r="Q16" s="235"/>
      <c r="R16" s="235"/>
      <c r="S16" s="235"/>
      <c r="T16" s="235"/>
      <c r="U16" s="235"/>
      <c r="V16" s="235"/>
      <c r="W16" s="124"/>
      <c r="X16" s="124"/>
      <c r="Y16" s="124"/>
      <c r="Z16" s="122"/>
      <c r="AA16" s="122"/>
      <c r="AB16" s="122"/>
      <c r="AC16" s="122"/>
      <c r="AD16" s="122"/>
      <c r="AE16" s="122"/>
    </row>
    <row r="17" spans="1:31" ht="9" customHeight="1" x14ac:dyDescent="0.15">
      <c r="A17" s="124"/>
      <c r="B17" s="124"/>
      <c r="C17" s="236"/>
      <c r="D17" s="233"/>
      <c r="E17" s="124"/>
      <c r="F17" s="237"/>
      <c r="G17" s="126"/>
      <c r="H17" s="238"/>
      <c r="I17" s="126"/>
      <c r="J17" s="237"/>
      <c r="K17" s="239"/>
      <c r="L17" s="238"/>
      <c r="M17" s="239"/>
      <c r="N17" s="238"/>
      <c r="O17" s="239"/>
      <c r="P17" s="238"/>
      <c r="Q17" s="240"/>
      <c r="R17" s="124"/>
      <c r="S17" s="124"/>
      <c r="T17" s="124"/>
      <c r="U17" s="124"/>
      <c r="V17" s="124"/>
      <c r="W17" s="124"/>
      <c r="X17" s="124"/>
      <c r="Y17" s="124"/>
      <c r="Z17" s="122"/>
      <c r="AA17" s="122"/>
      <c r="AB17" s="122"/>
      <c r="AC17" s="122"/>
      <c r="AD17" s="122"/>
      <c r="AE17" s="122"/>
    </row>
    <row r="18" spans="1:31" ht="30.75" customHeight="1" x14ac:dyDescent="0.15">
      <c r="A18" s="124"/>
      <c r="B18" s="124"/>
      <c r="C18" s="849" t="s">
        <v>265</v>
      </c>
      <c r="D18" s="849"/>
      <c r="E18" s="849"/>
      <c r="F18" s="849"/>
      <c r="G18" s="849"/>
      <c r="H18" s="849"/>
      <c r="I18" s="849"/>
      <c r="J18" s="849"/>
      <c r="K18" s="849"/>
      <c r="L18" s="849"/>
      <c r="M18" s="849"/>
      <c r="N18" s="849"/>
      <c r="O18" s="849"/>
      <c r="P18" s="849"/>
      <c r="Q18" s="849"/>
      <c r="R18" s="849" t="s">
        <v>266</v>
      </c>
      <c r="S18" s="849"/>
      <c r="T18" s="849"/>
      <c r="U18" s="849"/>
      <c r="V18" s="849"/>
      <c r="W18" s="849"/>
      <c r="X18" s="849"/>
      <c r="Y18" s="124"/>
      <c r="Z18" s="122"/>
      <c r="AA18" s="122"/>
      <c r="AB18" s="122"/>
      <c r="AC18" s="122"/>
      <c r="AD18" s="122"/>
      <c r="AE18" s="122"/>
    </row>
    <row r="19" spans="1:31" ht="26.25" customHeight="1" x14ac:dyDescent="0.15">
      <c r="A19" s="124"/>
      <c r="B19" s="124"/>
      <c r="C19" s="849"/>
      <c r="D19" s="849"/>
      <c r="E19" s="849"/>
      <c r="F19" s="849"/>
      <c r="G19" s="849"/>
      <c r="H19" s="849"/>
      <c r="I19" s="849"/>
      <c r="J19" s="849"/>
      <c r="K19" s="849"/>
      <c r="L19" s="849"/>
      <c r="M19" s="849"/>
      <c r="N19" s="849"/>
      <c r="O19" s="849"/>
      <c r="P19" s="849"/>
      <c r="Q19" s="849"/>
      <c r="R19" s="124"/>
      <c r="S19" s="124"/>
      <c r="T19" s="124"/>
      <c r="U19" s="124"/>
      <c r="V19" s="124"/>
      <c r="W19" s="124"/>
      <c r="X19" s="124"/>
      <c r="Y19" s="124"/>
      <c r="Z19" s="122"/>
      <c r="AA19" s="122"/>
      <c r="AB19" s="122"/>
      <c r="AC19" s="122"/>
      <c r="AD19" s="122"/>
      <c r="AE19" s="122"/>
    </row>
    <row r="20" spans="1:31" ht="9" customHeight="1" thickBot="1" x14ac:dyDescent="0.2">
      <c r="A20" s="124"/>
      <c r="B20" s="124"/>
      <c r="C20" s="124"/>
      <c r="D20" s="233"/>
      <c r="E20" s="124"/>
      <c r="F20" s="125"/>
      <c r="G20" s="224"/>
      <c r="H20" s="124"/>
      <c r="I20" s="224"/>
      <c r="J20" s="124"/>
      <c r="K20" s="124"/>
      <c r="L20" s="124"/>
      <c r="M20" s="124"/>
      <c r="N20" s="124"/>
      <c r="O20" s="124"/>
      <c r="P20" s="124"/>
      <c r="Q20" s="124"/>
      <c r="R20" s="124"/>
      <c r="S20" s="124"/>
      <c r="T20" s="124"/>
      <c r="U20" s="124"/>
      <c r="V20" s="124"/>
      <c r="W20" s="124"/>
      <c r="X20" s="124"/>
      <c r="Y20" s="124"/>
      <c r="Z20" s="122"/>
      <c r="AA20" s="122"/>
      <c r="AB20" s="122"/>
      <c r="AC20" s="122"/>
      <c r="AD20" s="122"/>
      <c r="AE20" s="122"/>
    </row>
    <row r="21" spans="1:31" ht="30" customHeight="1" thickBot="1" x14ac:dyDescent="0.2">
      <c r="A21" s="124"/>
      <c r="B21" s="124"/>
      <c r="C21" s="225" t="s">
        <v>267</v>
      </c>
      <c r="D21" s="842" t="s">
        <v>268</v>
      </c>
      <c r="E21" s="842"/>
      <c r="F21" s="842"/>
      <c r="G21" s="842"/>
      <c r="H21" s="220"/>
      <c r="I21" s="122" t="s">
        <v>255</v>
      </c>
      <c r="J21" s="271" t="s">
        <v>295</v>
      </c>
      <c r="K21" s="210"/>
      <c r="L21" s="211" t="s">
        <v>212</v>
      </c>
      <c r="M21" s="212"/>
      <c r="N21" s="211" t="s">
        <v>213</v>
      </c>
      <c r="O21" s="212"/>
      <c r="P21" s="213" t="s">
        <v>25</v>
      </c>
      <c r="Q21" s="226"/>
      <c r="R21" s="227" t="s">
        <v>269</v>
      </c>
      <c r="S21" s="850" t="s">
        <v>270</v>
      </c>
      <c r="T21" s="850"/>
      <c r="U21" s="850"/>
      <c r="V21" s="850"/>
      <c r="W21" s="850"/>
      <c r="X21" s="850"/>
      <c r="Y21" s="226"/>
      <c r="Z21" s="229" t="str">
        <f>IF(AND(NOT(ISBLANK(K7)),NOT(ISBLANK(M7)),NOT(ISBLANK(O7)),NOT(ISBLANK(K21)),NOT(ISBLANK(M21)),NOT(ISBLANK(O21)),ISNUMBER(K7),ISNUMBER(M7),ISNUMBER(O7),ISNUMBER(K21),ISNUMBER(M21),ISNUMBER(O21),NOT(ISERROR(INT((DATEDIF(DATEVALUE(CONCATENATE(K22,L22,M22,N22,O22,P22)),DATEVALUE(CONCATENATE(K8,L8,M8,N8,O8,P8))+1,"M")-IF(AND(Z26&lt;&gt;"",AB26&lt;&gt;""),Z26*12+AB26,0))/12)))),INT((DATEDIF(DATEVALUE(CONCATENATE(K22,L22,M22,N22,O22,P22)),DATEVALUE(CONCATENATE(K8,L8,M8,N8,O8,P8))+1,"M")-IF(AND(Z26&lt;&gt;"",AB26&lt;&gt;""),Z26*12+AB26,0))/12),"")</f>
        <v/>
      </c>
      <c r="AA21" s="230" t="s">
        <v>23</v>
      </c>
      <c r="AB21" s="241" t="str">
        <f>IF(AND(NOT(ISBLANK(K7)),NOT(ISBLANK(M7)),NOT(ISBLANK(O7)),NOT(ISBLANK(K21)),NOT(ISBLANK(M21)),NOT(ISBLANK(O21)),ISNUMBER(K7),ISNUMBER(M7),ISNUMBER(O7),ISNUMBER(K21),ISNUMBER(M21),ISNUMBER(O21),NOT(ISERROR(MOD(DATEDIF(DATEVALUE(CONCATENATE(K22,L22,M22,N22,O22,P22)),DATEVALUE(CONCATENATE(K8,L8,M8,N8,O8,P8))+1,"M")-IF(AND(Z26&lt;&gt;"",AB26&lt;&gt;""),Z26*12+AB26,0),12)))),MOD(DATEDIF(DATEVALUE(CONCATENATE(K22,L22,M22,N22,O22,P22)),DATEVALUE(CONCATENATE(K8,L8,M8,N8,O8,P8))+1,"M")-IF(AND(Z26&lt;&gt;"",AB26&lt;&gt;""),Z26*12+AB26,0),12),"")</f>
        <v/>
      </c>
      <c r="AC21" s="230" t="s">
        <v>262</v>
      </c>
      <c r="AD21" s="122"/>
      <c r="AE21" s="122"/>
    </row>
    <row r="22" spans="1:31" ht="30" hidden="1" customHeight="1" x14ac:dyDescent="0.15">
      <c r="A22" s="124"/>
      <c r="B22" s="124"/>
      <c r="C22" s="232" t="s">
        <v>263</v>
      </c>
      <c r="D22" s="242"/>
      <c r="E22" s="124"/>
      <c r="F22" s="125"/>
      <c r="G22" s="224"/>
      <c r="H22" s="124"/>
      <c r="I22" s="224"/>
      <c r="J22" s="125"/>
      <c r="K22" s="234">
        <f>IF(J21="明治",K21+1868,IF(J21="大正",K21+1912,IF(J21="昭和",K21+1926,IF(J21="平成",K21+1989,IF(J21=新元号,K21+2019,K21+1)))))+399</f>
        <v>400</v>
      </c>
      <c r="L22" s="124" t="s">
        <v>23</v>
      </c>
      <c r="M22" s="224">
        <f>M21</f>
        <v>0</v>
      </c>
      <c r="N22" s="124" t="s">
        <v>264</v>
      </c>
      <c r="O22" s="224">
        <f>O21</f>
        <v>0</v>
      </c>
      <c r="P22" s="124" t="s">
        <v>25</v>
      </c>
      <c r="Q22" s="124"/>
      <c r="R22" s="124"/>
      <c r="S22" s="124"/>
      <c r="T22" s="124"/>
      <c r="U22" s="124"/>
      <c r="V22" s="124"/>
      <c r="W22" s="124"/>
      <c r="X22" s="124"/>
      <c r="Y22" s="124"/>
      <c r="Z22" s="122"/>
      <c r="AA22" s="122"/>
      <c r="AB22" s="122"/>
      <c r="AC22" s="122"/>
      <c r="AD22" s="122"/>
      <c r="AE22" s="122"/>
    </row>
    <row r="23" spans="1:31" ht="9" customHeight="1" x14ac:dyDescent="0.15">
      <c r="A23" s="124"/>
      <c r="B23" s="124"/>
      <c r="C23" s="232"/>
      <c r="D23" s="242"/>
      <c r="E23" s="124"/>
      <c r="F23" s="125"/>
      <c r="G23" s="224"/>
      <c r="H23" s="124"/>
      <c r="I23" s="224"/>
      <c r="J23" s="125"/>
      <c r="K23" s="234"/>
      <c r="L23" s="124"/>
      <c r="M23" s="224"/>
      <c r="N23" s="124"/>
      <c r="O23" s="224"/>
      <c r="P23" s="124"/>
      <c r="Q23" s="124"/>
      <c r="R23" s="124"/>
      <c r="S23" s="124"/>
      <c r="T23" s="124"/>
      <c r="U23" s="124"/>
      <c r="V23" s="124"/>
      <c r="W23" s="124"/>
      <c r="X23" s="124"/>
      <c r="Y23" s="124"/>
      <c r="Z23" s="122"/>
      <c r="AA23" s="122"/>
      <c r="AB23" s="122"/>
      <c r="AC23" s="122"/>
      <c r="AD23" s="122"/>
      <c r="AE23" s="122"/>
    </row>
    <row r="24" spans="1:31" ht="47.25" customHeight="1" x14ac:dyDescent="0.15">
      <c r="A24" s="124"/>
      <c r="B24" s="124"/>
      <c r="C24" s="849" t="s">
        <v>283</v>
      </c>
      <c r="D24" s="849"/>
      <c r="E24" s="849"/>
      <c r="F24" s="849"/>
      <c r="G24" s="849"/>
      <c r="H24" s="849"/>
      <c r="I24" s="849"/>
      <c r="J24" s="849"/>
      <c r="K24" s="849"/>
      <c r="L24" s="849"/>
      <c r="M24" s="849"/>
      <c r="N24" s="849"/>
      <c r="O24" s="849"/>
      <c r="P24" s="849"/>
      <c r="Q24" s="126"/>
      <c r="R24" s="849" t="s">
        <v>271</v>
      </c>
      <c r="S24" s="849"/>
      <c r="T24" s="849"/>
      <c r="U24" s="849"/>
      <c r="V24" s="849"/>
      <c r="W24" s="849"/>
      <c r="X24" s="849"/>
      <c r="Y24" s="124"/>
      <c r="Z24" s="122"/>
      <c r="AA24" s="122"/>
      <c r="AB24" s="122"/>
      <c r="AC24" s="122"/>
      <c r="AD24" s="122"/>
      <c r="AE24" s="122"/>
    </row>
    <row r="25" spans="1:31" ht="9" customHeight="1" thickBot="1" x14ac:dyDescent="0.2">
      <c r="A25" s="124"/>
      <c r="B25" s="124"/>
      <c r="C25" s="124"/>
      <c r="D25" s="233"/>
      <c r="E25" s="124"/>
      <c r="F25" s="125"/>
      <c r="G25" s="224"/>
      <c r="H25" s="124"/>
      <c r="I25" s="224"/>
      <c r="J25" s="124"/>
      <c r="K25" s="224"/>
      <c r="L25" s="124"/>
      <c r="M25" s="124"/>
      <c r="N25" s="124"/>
      <c r="O25" s="124"/>
      <c r="P25" s="124"/>
      <c r="Q25" s="124"/>
      <c r="R25" s="124"/>
      <c r="S25" s="124"/>
      <c r="T25" s="124"/>
      <c r="U25" s="124"/>
      <c r="V25" s="124"/>
      <c r="W25" s="124"/>
      <c r="X25" s="124"/>
      <c r="Y25" s="124"/>
      <c r="Z25" s="122"/>
      <c r="AA25" s="122"/>
      <c r="AB25" s="122"/>
      <c r="AC25" s="122"/>
      <c r="AD25" s="122"/>
      <c r="AE25" s="122"/>
    </row>
    <row r="26" spans="1:31" ht="30" customHeight="1" thickBot="1" x14ac:dyDescent="0.2">
      <c r="A26" s="124"/>
      <c r="B26" s="124"/>
      <c r="C26" s="243" t="s">
        <v>272</v>
      </c>
      <c r="D26" s="852" t="s">
        <v>273</v>
      </c>
      <c r="E26" s="852"/>
      <c r="F26" s="852"/>
      <c r="G26" s="852"/>
      <c r="H26" s="853" t="s">
        <v>274</v>
      </c>
      <c r="I26" s="853"/>
      <c r="J26" s="271" t="s">
        <v>295</v>
      </c>
      <c r="K26" s="210"/>
      <c r="L26" s="211" t="s">
        <v>212</v>
      </c>
      <c r="M26" s="212"/>
      <c r="N26" s="211" t="s">
        <v>213</v>
      </c>
      <c r="O26" s="212"/>
      <c r="P26" s="213" t="s">
        <v>25</v>
      </c>
      <c r="Q26" s="125" t="s">
        <v>275</v>
      </c>
      <c r="R26" s="271" t="s">
        <v>295</v>
      </c>
      <c r="S26" s="210"/>
      <c r="T26" s="211" t="s">
        <v>212</v>
      </c>
      <c r="U26" s="212"/>
      <c r="V26" s="211" t="s">
        <v>213</v>
      </c>
      <c r="W26" s="212"/>
      <c r="X26" s="213" t="s">
        <v>25</v>
      </c>
      <c r="Y26" s="233"/>
      <c r="Z26" s="244" t="str">
        <f>IF(AND(NOT(ISBLANK(K26)),NOT(ISBLANK(M26)),NOT(ISBLANK(O26)),NOT(ISBLANK(S26)),NOT(ISBLANK(U26)),NOT(ISBLANK(W26)),ISNUMBER(K27),ISNUMBER(M27),ISNUMBER(O27),ISNUMBER(S27),ISNUMBER(U27),ISNUMBER(W27)),DATEDIF(DATEVALUE(CONCATENATE(K27,L27,M27,N27,O27,P27)),DATEVALUE(CONCATENATE(S27,T27,U27,V27,W27,X27))+1,"Y"),"")</f>
        <v/>
      </c>
      <c r="AA26" s="230" t="s">
        <v>23</v>
      </c>
      <c r="AB26" s="229" t="str">
        <f>IF(AND(NOT(ISBLANK(K26)),NOT(ISBLANK(M26)),NOT(ISBLANK(O26)),NOT(ISBLANK(S26)),NOT(ISBLANK(U26)),NOT(ISBLANK(W26)),ISNUMBER(K27),ISNUMBER(M27),ISNUMBER(O27),ISNUMBER(S27),ISNUMBER(U27),ISNUMBER(W27)),DATEDIF(DATEVALUE(CONCATENATE(K27,L27,M27,N27,O27,P27)),DATEVALUE(CONCATENATE(S27,T27,U27,V27,W27,X27))+IF(DATEVALUE(CONCATENATE(K27,L27,M27,N27,O27,P27))&lt;=DATEVALUE(CONCATENATE(S27,T27,U27,V27,W27,X27)),1,0),"YM"),"")</f>
        <v/>
      </c>
      <c r="AC26" s="230" t="s">
        <v>262</v>
      </c>
      <c r="AD26" s="122"/>
      <c r="AE26" s="122"/>
    </row>
    <row r="27" spans="1:31" ht="21" hidden="1" customHeight="1" x14ac:dyDescent="0.15">
      <c r="A27" s="124"/>
      <c r="B27" s="124"/>
      <c r="C27" s="232" t="s">
        <v>263</v>
      </c>
      <c r="D27" s="233"/>
      <c r="E27" s="122"/>
      <c r="F27" s="122"/>
      <c r="G27" s="122"/>
      <c r="H27" s="124"/>
      <c r="I27" s="122"/>
      <c r="J27" s="125"/>
      <c r="K27" s="234">
        <f>IF(J26="明治",K26+1868,IF(J26="大正",K26+1912,IF(J26="昭和",K26+1926,IF(J26="平成",K26+1989,IF(J26=新元号,K26+2019,K26+1)))))+399</f>
        <v>400</v>
      </c>
      <c r="L27" s="124" t="s">
        <v>23</v>
      </c>
      <c r="M27" s="224">
        <f>M26</f>
        <v>0</v>
      </c>
      <c r="N27" s="124" t="s">
        <v>264</v>
      </c>
      <c r="O27" s="224">
        <f>O26</f>
        <v>0</v>
      </c>
      <c r="P27" s="124" t="s">
        <v>25</v>
      </c>
      <c r="Q27" s="125"/>
      <c r="R27" s="125"/>
      <c r="S27" s="234">
        <f>IF(R26="明治",S26+1868,IF(R26="大正",S26+1912,IF(R26="昭和",S26+1926,IF(R26="平成",S26+1989,IF(R26=新元号,S26+2019,S26+1)))))+399</f>
        <v>400</v>
      </c>
      <c r="T27" s="124" t="s">
        <v>23</v>
      </c>
      <c r="U27" s="245">
        <f>U26</f>
        <v>0</v>
      </c>
      <c r="V27" s="124" t="s">
        <v>264</v>
      </c>
      <c r="W27" s="245">
        <f>W26</f>
        <v>0</v>
      </c>
      <c r="X27" s="124" t="s">
        <v>25</v>
      </c>
      <c r="Y27" s="124"/>
      <c r="Z27" s="246" t="str">
        <f>IF(AND(NOT(ISBLANK(K26)),NOT(ISBLANK(M26)),NOT(ISBLANK(O26)),NOT(ISBLANK(S26)),NOT(ISBLANK(U26)),NOT(ISBLANK(W26)),ISNUMBER(K27),ISNUMBER(M27),ISNUMBER(O27),ISNUMBER(S27),ISNUMBER(U27),ISNUMBER(W27)),DATEDIF(DATEVALUE(CONCATENATE(K27,L27,M27,N27,O27,P27)),DATEVALUE(CONCATENATE(S27,T27,U27,V27,W27,X27))+1,"Y"),"")</f>
        <v/>
      </c>
      <c r="AA27" s="124" t="s">
        <v>23</v>
      </c>
      <c r="AB27" s="245" t="str">
        <f>IF(AND(NOT(ISBLANK(K26)),NOT(ISBLANK(M26)),NOT(ISBLANK(O26)),NOT(ISBLANK(S26)),NOT(ISBLANK(U26)),NOT(ISBLANK(W26)),ISNUMBER(K27),ISNUMBER(M27),ISNUMBER(O27),ISNUMBER(S27),ISNUMBER(U27),ISNUMBER(W27)),DATEDIF(DATEVALUE(CONCATENATE(K27,L27,M27,N27,O27,P27)),DATEVALUE(CONCATENATE(S27,T27,U27,V27,W27,X27))+1,"YM"),"")</f>
        <v/>
      </c>
      <c r="AC27" s="124" t="s">
        <v>262</v>
      </c>
      <c r="AD27" s="122"/>
      <c r="AE27" s="122"/>
    </row>
    <row r="28" spans="1:31" ht="16.5" customHeight="1" x14ac:dyDescent="0.15">
      <c r="A28" s="124"/>
      <c r="B28" s="124"/>
      <c r="C28" s="854" t="s">
        <v>276</v>
      </c>
      <c r="D28" s="855"/>
      <c r="E28" s="855"/>
      <c r="F28" s="855"/>
      <c r="G28" s="855"/>
      <c r="H28" s="124"/>
      <c r="I28" s="247"/>
      <c r="J28" s="248" t="s">
        <v>277</v>
      </c>
      <c r="K28" s="249">
        <f>K27-400</f>
        <v>0</v>
      </c>
      <c r="L28" s="250" t="s">
        <v>23</v>
      </c>
      <c r="M28" s="251">
        <f>M27</f>
        <v>0</v>
      </c>
      <c r="N28" s="250" t="s">
        <v>264</v>
      </c>
      <c r="O28" s="251">
        <f>O27</f>
        <v>0</v>
      </c>
      <c r="P28" s="250" t="s">
        <v>25</v>
      </c>
      <c r="Q28" s="252" t="s">
        <v>278</v>
      </c>
      <c r="R28" s="248" t="s">
        <v>279</v>
      </c>
      <c r="S28" s="253">
        <f>S27-400</f>
        <v>0</v>
      </c>
      <c r="T28" s="250" t="s">
        <v>23</v>
      </c>
      <c r="U28" s="251">
        <f>U27</f>
        <v>0</v>
      </c>
      <c r="V28" s="250" t="s">
        <v>264</v>
      </c>
      <c r="W28" s="251">
        <f>W27</f>
        <v>0</v>
      </c>
      <c r="X28" s="250" t="s">
        <v>25</v>
      </c>
      <c r="Y28" s="251" t="s">
        <v>278</v>
      </c>
      <c r="Z28" s="246"/>
      <c r="AA28" s="124"/>
      <c r="AB28" s="245"/>
      <c r="AC28" s="124"/>
      <c r="AD28" s="122"/>
      <c r="AE28" s="122"/>
    </row>
    <row r="29" spans="1:31" ht="9" customHeight="1" x14ac:dyDescent="0.15">
      <c r="A29" s="124"/>
      <c r="B29" s="124"/>
      <c r="C29" s="124"/>
      <c r="D29" s="233"/>
      <c r="E29" s="124"/>
      <c r="F29" s="125"/>
      <c r="G29" s="224"/>
      <c r="H29" s="124"/>
      <c r="I29" s="124"/>
      <c r="J29" s="124"/>
      <c r="K29" s="124"/>
      <c r="L29" s="124"/>
      <c r="M29" s="124"/>
      <c r="N29" s="124"/>
      <c r="O29" s="124"/>
      <c r="P29" s="124"/>
      <c r="Q29" s="124"/>
      <c r="R29" s="124"/>
      <c r="S29" s="124"/>
      <c r="T29" s="124"/>
      <c r="U29" s="124"/>
      <c r="V29" s="245"/>
      <c r="W29" s="124"/>
      <c r="X29" s="245"/>
      <c r="Y29" s="124"/>
      <c r="Z29" s="122"/>
      <c r="AA29" s="122"/>
      <c r="AB29" s="122"/>
      <c r="AC29" s="122"/>
      <c r="AD29" s="122"/>
      <c r="AE29" s="122"/>
    </row>
    <row r="30" spans="1:31" ht="30" customHeight="1" x14ac:dyDescent="0.15">
      <c r="A30" s="124"/>
      <c r="B30" s="124"/>
      <c r="C30" s="254" t="s">
        <v>284</v>
      </c>
      <c r="D30" s="852" t="s">
        <v>280</v>
      </c>
      <c r="E30" s="852"/>
      <c r="F30" s="852"/>
      <c r="G30" s="852"/>
      <c r="H30" s="122"/>
      <c r="I30" s="122"/>
      <c r="J30" s="255" t="s">
        <v>281</v>
      </c>
      <c r="K30" s="229" t="str">
        <f>IF(AND(Z15="",AB15="",Z21="",AB21=""),"",INT((IF(AND(Z21&lt;&gt;"",AB21&lt;&gt;"",Z15&lt;&gt;"",AB15&lt;&gt;""),IF(Z15*12+AB15&gt;=Z21*12+AB21,Z15*12+AB15,Z21*12+AB21),0)+IF(AND(Z15&lt;&gt;"",AB15&lt;&gt;"",Z21="",AB21=""),Z15*12+AB15,0)+IF(AND(Z15="",AB15="",Z21&lt;&gt;"",AB21&lt;&gt;""),Z21*12+AB21,0))/12))</f>
        <v/>
      </c>
      <c r="L30" s="230" t="s">
        <v>23</v>
      </c>
      <c r="M30" s="124"/>
      <c r="N30" s="124"/>
      <c r="O30" s="124"/>
      <c r="P30" s="124"/>
      <c r="Q30" s="127"/>
      <c r="R30" s="256"/>
      <c r="S30" s="257"/>
      <c r="T30" s="257"/>
      <c r="U30" s="257"/>
      <c r="V30" s="257"/>
      <c r="W30" s="257"/>
      <c r="X30" s="257"/>
      <c r="Y30" s="199"/>
      <c r="Z30" s="246"/>
      <c r="AA30" s="233"/>
      <c r="AB30" s="258"/>
      <c r="AC30" s="233"/>
      <c r="AD30" s="122"/>
      <c r="AE30" s="122"/>
    </row>
    <row r="31" spans="1:31" ht="9" customHeight="1" x14ac:dyDescent="0.15">
      <c r="A31" s="124"/>
      <c r="B31" s="124"/>
      <c r="C31" s="204"/>
      <c r="D31" s="259"/>
      <c r="E31" s="259"/>
      <c r="F31" s="259"/>
      <c r="G31" s="259"/>
      <c r="H31" s="122"/>
      <c r="I31" s="122"/>
      <c r="J31" s="260"/>
      <c r="K31" s="246"/>
      <c r="L31" s="233"/>
      <c r="M31" s="124"/>
      <c r="N31" s="124"/>
      <c r="O31" s="124"/>
      <c r="P31" s="124"/>
      <c r="Q31" s="127"/>
      <c r="R31" s="256"/>
      <c r="S31" s="257"/>
      <c r="T31" s="257"/>
      <c r="U31" s="257"/>
      <c r="V31" s="257"/>
      <c r="W31" s="257"/>
      <c r="X31" s="257"/>
      <c r="Y31" s="199"/>
      <c r="Z31" s="246"/>
      <c r="AA31" s="233"/>
      <c r="AB31" s="258"/>
      <c r="AC31" s="233"/>
      <c r="AD31" s="122"/>
      <c r="AE31" s="122"/>
    </row>
    <row r="32" spans="1:31" ht="24" customHeight="1" x14ac:dyDescent="0.15">
      <c r="A32" s="124"/>
      <c r="B32" s="124"/>
      <c r="C32" s="856" t="s">
        <v>282</v>
      </c>
      <c r="D32" s="856"/>
      <c r="E32" s="856"/>
      <c r="F32" s="856"/>
      <c r="G32" s="856"/>
      <c r="H32" s="122"/>
      <c r="I32" s="122"/>
      <c r="J32" s="857" t="s">
        <v>301</v>
      </c>
      <c r="K32" s="857"/>
      <c r="L32" s="857"/>
      <c r="M32" s="857"/>
      <c r="N32" s="857"/>
      <c r="O32" s="857"/>
      <c r="P32" s="857"/>
      <c r="Q32" s="857"/>
      <c r="R32" s="857"/>
      <c r="S32" s="857"/>
      <c r="T32" s="857"/>
      <c r="U32" s="857"/>
      <c r="V32" s="857"/>
      <c r="W32" s="857"/>
      <c r="X32" s="857"/>
      <c r="Y32" s="199"/>
      <c r="Z32" s="245"/>
      <c r="AA32" s="124"/>
      <c r="AB32" s="245"/>
      <c r="AC32" s="124"/>
      <c r="AD32" s="122"/>
      <c r="AE32" s="122"/>
    </row>
    <row r="33" spans="1:32" ht="9.75" customHeight="1" x14ac:dyDescent="0.15">
      <c r="A33" s="124"/>
      <c r="B33" s="124"/>
      <c r="C33" s="261"/>
      <c r="D33" s="261"/>
      <c r="E33" s="261"/>
      <c r="F33" s="261"/>
      <c r="G33" s="261"/>
      <c r="H33" s="122"/>
      <c r="I33" s="122"/>
      <c r="J33" s="262"/>
      <c r="K33" s="262"/>
      <c r="L33" s="262"/>
      <c r="M33" s="262"/>
      <c r="N33" s="262"/>
      <c r="O33" s="262"/>
      <c r="P33" s="262"/>
      <c r="Q33" s="262"/>
      <c r="R33" s="199"/>
      <c r="S33" s="199"/>
      <c r="T33" s="199"/>
      <c r="U33" s="199"/>
      <c r="V33" s="199"/>
      <c r="W33" s="199"/>
      <c r="X33" s="199"/>
      <c r="Y33" s="199"/>
      <c r="Z33" s="245"/>
      <c r="AA33" s="124"/>
      <c r="AB33" s="245"/>
      <c r="AC33" s="124"/>
      <c r="AD33" s="122"/>
      <c r="AE33" s="122"/>
    </row>
    <row r="34" spans="1:32" ht="36" customHeight="1" x14ac:dyDescent="0.15">
      <c r="A34" s="851"/>
      <c r="B34" s="851"/>
      <c r="C34" s="841"/>
      <c r="D34" s="841"/>
      <c r="E34" s="841"/>
      <c r="F34" s="841"/>
      <c r="G34" s="841"/>
      <c r="H34" s="841"/>
      <c r="I34" s="841"/>
      <c r="J34" s="841"/>
      <c r="K34" s="841"/>
      <c r="L34" s="841"/>
      <c r="M34" s="841"/>
      <c r="N34" s="841"/>
      <c r="O34" s="841"/>
      <c r="P34" s="841"/>
      <c r="Q34" s="841"/>
      <c r="R34" s="841"/>
      <c r="S34" s="841"/>
      <c r="T34" s="841"/>
      <c r="U34" s="841"/>
      <c r="V34" s="841"/>
      <c r="W34" s="841"/>
      <c r="X34" s="841"/>
      <c r="Y34" s="841"/>
      <c r="Z34" s="841"/>
      <c r="AA34" s="841"/>
      <c r="AB34" s="841"/>
      <c r="AC34" s="841"/>
      <c r="AD34" s="841"/>
      <c r="AE34" s="841"/>
      <c r="AF34" s="841"/>
    </row>
  </sheetData>
  <sheetProtection password="D274" sheet="1" formatCells="0" selectLockedCells="1"/>
  <mergeCells count="24">
    <mergeCell ref="A34:B34"/>
    <mergeCell ref="C34:AF34"/>
    <mergeCell ref="D26:G26"/>
    <mergeCell ref="H26:I26"/>
    <mergeCell ref="C28:G28"/>
    <mergeCell ref="D30:G30"/>
    <mergeCell ref="C32:G32"/>
    <mergeCell ref="J32:X32"/>
    <mergeCell ref="R18:X18"/>
    <mergeCell ref="D21:G21"/>
    <mergeCell ref="S21:X21"/>
    <mergeCell ref="C24:P24"/>
    <mergeCell ref="R24:X24"/>
    <mergeCell ref="C18:Q19"/>
    <mergeCell ref="AC1:AF1"/>
    <mergeCell ref="C3:AF3"/>
    <mergeCell ref="D15:G15"/>
    <mergeCell ref="C11:AE11"/>
    <mergeCell ref="D13:AE13"/>
    <mergeCell ref="S15:X15"/>
    <mergeCell ref="C10:AE10"/>
    <mergeCell ref="D7:G7"/>
    <mergeCell ref="C5:AE5"/>
    <mergeCell ref="D6:G6"/>
  </mergeCells>
  <phoneticPr fontId="2"/>
  <conditionalFormatting sqref="A16:AF20 A15:I15 K15:AF15 A22:AF25 A21:I21 P21:AF21 A27:AF34 A26:I26 P26:Q26 X26:AF26 A3:AF14">
    <cfRule type="expression" dxfId="7" priority="15" stopIfTrue="1">
      <formula>IF(AND(表示モード="入力例",CELL("protect",A3)=0),TRUE(),FALSE())</formula>
    </cfRule>
  </conditionalFormatting>
  <conditionalFormatting sqref="J15">
    <cfRule type="expression" dxfId="6" priority="10" stopIfTrue="1">
      <formula>IF(AND(表示モード="入力例",CELL("protect",J15)=0),TRUE(),FALSE())</formula>
    </cfRule>
  </conditionalFormatting>
  <conditionalFormatting sqref="K21:O21">
    <cfRule type="expression" dxfId="5" priority="6" stopIfTrue="1">
      <formula>IF(AND(表示モード="入力例",CELL("protect",K21)=0),TRUE(),FALSE())</formula>
    </cfRule>
  </conditionalFormatting>
  <conditionalFormatting sqref="J21">
    <cfRule type="expression" dxfId="4" priority="5" stopIfTrue="1">
      <formula>IF(AND(表示モード="入力例",CELL("protect",J21)=0),TRUE(),FALSE())</formula>
    </cfRule>
  </conditionalFormatting>
  <conditionalFormatting sqref="K26:O26">
    <cfRule type="expression" dxfId="3" priority="4" stopIfTrue="1">
      <formula>IF(AND(表示モード="入力例",CELL("protect",K26)=0),TRUE(),FALSE())</formula>
    </cfRule>
  </conditionalFormatting>
  <conditionalFormatting sqref="J26">
    <cfRule type="expression" dxfId="2" priority="3" stopIfTrue="1">
      <formula>IF(AND(表示モード="入力例",CELL("protect",J26)=0),TRUE(),FALSE())</formula>
    </cfRule>
  </conditionalFormatting>
  <conditionalFormatting sqref="S26:W26">
    <cfRule type="expression" dxfId="1" priority="2" stopIfTrue="1">
      <formula>IF(AND(表示モード="入力例",CELL("protect",S26)=0),TRUE(),FALSE())</formula>
    </cfRule>
  </conditionalFormatting>
  <conditionalFormatting sqref="R26">
    <cfRule type="expression" dxfId="0" priority="1" stopIfTrue="1">
      <formula>IF(AND(表示モード="入力例",CELL("protect",R26)=0),TRUE(),FALSE())</formula>
    </cfRule>
  </conditionalFormatting>
  <dataValidations count="7">
    <dataValidation allowBlank="1" showInputMessage="1" showErrorMessage="1" promptTitle="申請日　日" prompt="申請日の日にちを入力してください" sqref="O8:O9" xr:uid="{00000000-0002-0000-0200-000000000000}"/>
    <dataValidation allowBlank="1" showInputMessage="1" showErrorMessage="1" promptTitle="申請日　月" prompt="申請日の月を入力してください" sqref="M8:M9" xr:uid="{00000000-0002-0000-0200-000001000000}"/>
    <dataValidation type="whole" imeMode="disabled" allowBlank="1" showInputMessage="1" showErrorMessage="1" errorTitle="日数の入力" error="日数は、_x000a__x000a_1　~　31_x000a__x000a_を入力ください。" sqref="O15 O21 O26 O7 W26" xr:uid="{00000000-0002-0000-0200-000002000000}">
      <formula1>1</formula1>
      <formula2>31</formula2>
    </dataValidation>
    <dataValidation type="whole" imeMode="disabled" allowBlank="1" showInputMessage="1" showErrorMessage="1" errorTitle="月数の入力" error="月数は、_x000a__x000a_1~12_x000a__x000a_を入力してください。" sqref="M15 M21 M26 M7 U26" xr:uid="{00000000-0002-0000-0200-000003000000}">
      <formula1>1</formula1>
      <formula2>12</formula2>
    </dataValidation>
    <dataValidation type="list" imeMode="hiragana" allowBlank="1" showInputMessage="1" showErrorMessage="1" sqref="J7" xr:uid="{00000000-0002-0000-0200-000004000000}">
      <formula1>"' ,令和,平成,昭和,大正,明治"</formula1>
    </dataValidation>
    <dataValidation type="custom" imeMode="disabled"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K7 K15 K21 K26 S26" xr:uid="{00000000-0002-0000-0200-000005000000}">
      <formula1>IF(OR(AND(J7="明治",K7&gt;=6,K7&lt;=45),AND(J7="大正",K7&gt;=1,K7&lt;=15),AND(J7="昭和",K7&gt;=1,K7&lt;=64),AND(J7="平成",K7&gt;=1,K7&lt;=31),AND(J7=" ",K7&gt;=1873),AND(J7="令和",K7&gt;=1)),TRUE,FALSE)</formula1>
    </dataValidation>
    <dataValidation type="list" allowBlank="1" showInputMessage="1" showErrorMessage="1" sqref="J15 J21 J26 R26" xr:uid="{00000000-0002-0000-0200-000006000000}">
      <formula1>"' ,令和,平成,昭和,大正,明治"</formula1>
    </dataValidation>
  </dataValidations>
  <pageMargins left="0.9055118110236221" right="0.11811023622047245" top="0.94488188976377963" bottom="0" header="0.31496062992125984" footer="0.31496062992125984"/>
  <pageSetup paperSize="9" scale="87" orientation="landscape" r:id="rId1"/>
  <headerFooter>
    <oddFooter>&amp;C　　　　　　　　</oddFooter>
  </headerFooter>
  <ignoredErrors>
    <ignoredError sqref="M7 O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(新規・更新)申請書</vt:lpstr>
      <vt:lpstr>（別紙）役員等名簿追加用</vt:lpstr>
      <vt:lpstr>（参考）営業年数算出用ツール</vt:lpstr>
      <vt:lpstr>'（参考）営業年数算出用ツール'!Print_Area</vt:lpstr>
      <vt:lpstr>'(新規・更新)申請書'!Print_Area</vt:lpstr>
      <vt:lpstr>'（別紙）役員等名簿追加用'!Print_Area</vt:lpstr>
      <vt:lpstr>新元号</vt:lpstr>
      <vt:lpstr>表示モード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2016-01-08T02:11:19Z</dcterms:created>
  <dcterms:modified xsi:type="dcterms:W3CDTF">2024-12-17T00:13:33Z</dcterms:modified>
</cp:coreProperties>
</file>